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ue densemble" sheetId="1" r:id="rId4"/>
    <sheet state="visible" name="Listing invités" sheetId="2" r:id="rId5"/>
    <sheet state="visible" name="Composition des tables" sheetId="3" r:id="rId6"/>
    <sheet state="visible" name="Plan de table" sheetId="4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Ne pas oublier les mariés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32">
      <text>
        <t xml:space="preserve">Indiquer le nombre de personnes présentes à cette table.
	-Comptoir des noces</t>
      </text>
    </comment>
    <comment authorId="0" ref="G32">
      <text>
        <t xml:space="preserve">Indiquer le nombre de personnes présentes à cette table.
	-Comptoir des noces</t>
      </text>
    </comment>
    <comment authorId="0" ref="E32">
      <text>
        <t xml:space="preserve">Indiquer le nombre de personnes présentes à cette table.
	-Comptoir des noces</t>
      </text>
    </comment>
    <comment authorId="0" ref="C32">
      <text>
        <t xml:space="preserve">Indiquer le nombre de personnes présentes à cette table.
	-Comptoir des noces</t>
      </text>
    </comment>
    <comment authorId="0" ref="A32">
      <text>
        <t xml:space="preserve">Indiquer le nombre de personnes présentes à cette table.
	-Comptoir des noces</t>
      </text>
    </comment>
    <comment authorId="0" ref="I19">
      <text>
        <t xml:space="preserve">Indiquer le nombre de personnes présentes à cette table.
	-Comptoir des noces</t>
      </text>
    </comment>
    <comment authorId="0" ref="G19">
      <text>
        <t xml:space="preserve">Indiquer le nombre de personnes présentes à cette table.
	-Comptoir des noces</t>
      </text>
    </comment>
    <comment authorId="0" ref="C19">
      <text>
        <t xml:space="preserve">Indiquer le nombre de personnes présentes à cette table.
	-Comptoir des noces</t>
      </text>
    </comment>
    <comment authorId="0" ref="E19">
      <text>
        <t xml:space="preserve">Indiquer le nombre de personnes présentes à cette table.
	-Comptoir des noces</t>
      </text>
    </comment>
    <comment authorId="0" ref="A19">
      <text>
        <t xml:space="preserve">Indiquer le nombre de personnes présentes à cette table. Ne pas oublier les mariés.
	-Comptoir des noces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45">
      <text>
        <t xml:space="preserve">A vous de disposer les tables comme vous le souhaitez dans la salle.
	-Comptoir des noces</t>
      </text>
    </comment>
    <comment authorId="0" ref="D14">
      <text>
        <t xml:space="preserve">A vous de disposer les tables comme vous le souhaitez dans la salle.
	-Comptoir des noces</t>
      </text>
    </comment>
  </commentList>
</comments>
</file>

<file path=xl/sharedStrings.xml><?xml version="1.0" encoding="utf-8"?>
<sst xmlns="http://schemas.openxmlformats.org/spreadsheetml/2006/main" count="73" uniqueCount="65">
  <si>
    <t xml:space="preserve">VUE D'ENSEMBLE - LISTING INVITÉS     </t>
  </si>
  <si>
    <t>NOMBRE D'INVITÉS TOTAL</t>
  </si>
  <si>
    <t>NOMBRE D'ADULTES</t>
  </si>
  <si>
    <t>NOMBRE D'ENFANTS</t>
  </si>
  <si>
    <t>RÉPARTITION ADUTES ET ENFANTS</t>
  </si>
  <si>
    <t>adultes</t>
  </si>
  <si>
    <t>enfants</t>
  </si>
  <si>
    <t>Cérémonie civile</t>
  </si>
  <si>
    <t>Cérémonie religieuse ou laïque</t>
  </si>
  <si>
    <t>Vin d'Honneur</t>
  </si>
  <si>
    <t>Réception</t>
  </si>
  <si>
    <t>Lendemain</t>
  </si>
  <si>
    <t>RÉPARTITION PAR CATÉGORIE D'INVITÉS</t>
  </si>
  <si>
    <t>Famille</t>
  </si>
  <si>
    <t>Amis proches</t>
  </si>
  <si>
    <t>Connaissances</t>
  </si>
  <si>
    <t>Collègues</t>
  </si>
  <si>
    <t xml:space="preserve">                              LISTING INVITÉS</t>
  </si>
  <si>
    <t>DÉNOMINATION</t>
  </si>
  <si>
    <t>NOM</t>
  </si>
  <si>
    <t>PRÉNOM</t>
  </si>
  <si>
    <t>ADULTES</t>
  </si>
  <si>
    <t>ENFANTS</t>
  </si>
  <si>
    <t>CATÉGORIE</t>
  </si>
  <si>
    <t>ADRESSE</t>
  </si>
  <si>
    <t>CODE POSTAL</t>
  </si>
  <si>
    <t>VILLE</t>
  </si>
  <si>
    <t>PAYS</t>
  </si>
  <si>
    <t>EMAIL</t>
  </si>
  <si>
    <t>CÉRÉMONIE CIVILE</t>
  </si>
  <si>
    <t>CÉRÉMONIE RELIGIEUSE OU LAÏQUE</t>
  </si>
  <si>
    <t>COCKTAIL</t>
  </si>
  <si>
    <t>DÎNER</t>
  </si>
  <si>
    <t>BRUNCH</t>
  </si>
  <si>
    <t xml:space="preserve">Monsieur </t>
  </si>
  <si>
    <t xml:space="preserve">Madame </t>
  </si>
  <si>
    <t>PLAN DE TABLE DU DÎNER (à communiquer au traiteur)</t>
  </si>
  <si>
    <t xml:space="preserve">Nombre total d'invités au dîner :  </t>
  </si>
  <si>
    <t xml:space="preserve">                                                   x au cocktail et x au brunch</t>
  </si>
  <si>
    <t>Végétarien</t>
  </si>
  <si>
    <t>?</t>
  </si>
  <si>
    <t>Gluten free</t>
  </si>
  <si>
    <t>Sans lactose</t>
  </si>
  <si>
    <t>TABLE DES MARIÉS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</si>
  <si>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</si>
  <si>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</si>
  <si>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</si>
  <si>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</si>
  <si>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</si>
  <si>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</si>
  <si>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</si>
  <si>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</si>
  <si>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</si>
  <si>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r>
      <rPr>
        <rFont val="Montserrat"/>
        <b/>
        <color rgb="FF5E6555"/>
      </rPr>
      <t>Astuce</t>
    </r>
    <r>
      <rPr>
        <rFont val="Montserrat"/>
        <color rgb="FF5E6555"/>
      </rPr>
      <t xml:space="preserve"> : en général, aucune table ne porte le numéro 13 pour des questions de superstition. Donc si vous avez 15 tables, passez directement de la table 12 à la table 14. </t>
    </r>
  </si>
  <si>
    <t>PLAN D'IMPLANTATION DANS LA SALLE DU DÎNER (90 personnes)</t>
  </si>
  <si>
    <t xml:space="preserve">Informations utiles pour faire votre plan de table : </t>
  </si>
  <si>
    <t>- Pensez à laisser au moins 1 mètre entre chaque table pour permettre aux serveurs de circuler (prenez en compte les chaises une fois en place)</t>
  </si>
  <si>
    <t>- Penser à mettre le rectangle symbolisant votre salle à bonne échelle en indiquant les emplacement des portes, poutres, office traiteur, toilettes...</t>
  </si>
  <si>
    <t>- Ne placez pas de table devant des portes ou des issues de secours</t>
  </si>
  <si>
    <t>- Idéalement, laissez de la place pour la piste de danse</t>
  </si>
  <si>
    <t>Dimensions des tables :</t>
  </si>
  <si>
    <t>Table ronde 120cm : 6-8 personnes / 160cm : 8-10 personnes / Table ronde 180cm : 10-12 personnes</t>
  </si>
  <si>
    <t>Table rectangulaire 200x74 : 6-8 personnes / Table rectangulaire 240x100 : 8-10 personnes</t>
  </si>
  <si>
    <t>EXEMPLE DE PLAN D'IMPLANTATION POUR TABLES RONDES</t>
  </si>
  <si>
    <t>EXEMPLE DE PLAN D'IMPLANTATION POUR TABLES RECTANGULAIRES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</si>
</sst>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#,##0.00\ [$€-1]"/>
    <numFmt numFmtId="166" formatCode="dd/MM/yyyy"/>
  </numFmts>
  <fonts count="34">
    <font>
      <sz val="11.0"/>
      <color theme="1"/>
      <name val="Century Gothic"/>
      <scheme val="minor"/>
    </font>
    <font>
      <sz val="18.0"/>
      <color rgb="FFFFFFFF"/>
      <name val="Montserrat"/>
    </font>
    <font/>
    <font>
      <sz val="11.0"/>
      <color theme="1"/>
      <name val="Century Gothic"/>
    </font>
    <font>
      <color rgb="FF5E6555"/>
      <name val="Montserrat"/>
    </font>
    <font>
      <sz val="36.0"/>
      <color rgb="FF5E6555"/>
      <name val="Montserrat"/>
    </font>
    <font>
      <sz val="11.0"/>
      <color rgb="FF5E6555"/>
      <name val="Montserrat"/>
    </font>
    <font>
      <sz val="22.0"/>
      <color rgb="FF5E6555"/>
      <name val="Montserrat"/>
    </font>
    <font>
      <b/>
      <color rgb="FF5E6555"/>
      <name val="Montserrat"/>
    </font>
    <font>
      <i/>
      <sz val="9.0"/>
      <color rgb="FF5E6555"/>
      <name val="Montserrat"/>
    </font>
    <font>
      <b/>
      <sz val="11.0"/>
      <color rgb="FF5E6555"/>
      <name val="Montserrat"/>
    </font>
    <font>
      <u/>
      <sz val="11.0"/>
      <color theme="10"/>
      <name val="Century Gothic"/>
    </font>
    <font>
      <sz val="10.0"/>
      <color rgb="FF5E6555"/>
      <name val="Montserrat"/>
    </font>
    <font>
      <b/>
      <sz val="10.0"/>
      <color rgb="FF5E6555"/>
      <name val="Montserrat"/>
    </font>
    <font>
      <sz val="11.0"/>
      <color rgb="FF41463B"/>
      <name val="Montserrat"/>
    </font>
    <font>
      <i/>
      <sz val="9.0"/>
      <color rgb="FF41463B"/>
      <name val="Montserrat"/>
    </font>
    <font>
      <sz val="10.0"/>
      <color rgb="FF41463B"/>
      <name val="Montserrat"/>
    </font>
    <font>
      <sz val="9.0"/>
      <color rgb="FF41463B"/>
      <name val="Montserrat"/>
    </font>
    <font>
      <u/>
      <sz val="9.0"/>
      <color rgb="FF41463B"/>
      <name val="Montserrat"/>
    </font>
    <font>
      <sz val="10.0"/>
      <color rgb="FF5E6555"/>
      <name val="Century Gothic"/>
      <scheme val="minor"/>
    </font>
    <font>
      <i/>
      <sz val="9.0"/>
      <color theme="1"/>
      <name val="Century Gothic"/>
    </font>
    <font>
      <sz val="10.0"/>
      <color theme="1"/>
      <name val="Century Gothic"/>
    </font>
    <font>
      <u/>
      <sz val="9.0"/>
      <color rgb="FF39222B"/>
      <name val="Century Gothic"/>
    </font>
    <font>
      <sz val="10.0"/>
      <color rgb="FF5E6555"/>
      <name val="Century Gothic"/>
    </font>
    <font>
      <color theme="1"/>
      <name val="Montserrat"/>
    </font>
    <font>
      <sz val="14.0"/>
      <color rgb="FF5E6555"/>
      <name val="Montserrat"/>
    </font>
    <font>
      <sz val="12.0"/>
      <color rgb="FF5E6555"/>
      <name val="Montserrat"/>
    </font>
    <font>
      <b/>
      <color rgb="FFFFFFFF"/>
      <name val="Montserrat"/>
    </font>
    <font>
      <color theme="1"/>
      <name val="Century Gothic"/>
      <scheme val="minor"/>
    </font>
    <font>
      <b/>
      <i/>
      <color rgb="FF5E6555"/>
      <name val="Montserrat"/>
    </font>
    <font>
      <i/>
      <color rgb="FF5E6555"/>
      <name val="Montserrat"/>
    </font>
    <font>
      <sz val="18.0"/>
      <color rgb="FFFF0000"/>
      <name val="Montserrat"/>
    </font>
    <font>
      <sz val="11.0"/>
      <color theme="1"/>
      <name val="&quot;Century Gothic&quot;"/>
    </font>
    <font>
      <b/>
      <i/>
      <sz val="11.0"/>
      <color rgb="FF5E6555"/>
      <name val="Montserrat"/>
    </font>
  </fonts>
  <fills count="7">
    <fill>
      <patternFill patternType="none"/>
    </fill>
    <fill>
      <patternFill patternType="lightGray"/>
    </fill>
    <fill>
      <patternFill patternType="solid">
        <fgColor rgb="FF5E6555"/>
        <bgColor rgb="FF5E6555"/>
      </patternFill>
    </fill>
    <fill>
      <patternFill patternType="solid">
        <fgColor theme="0"/>
        <bgColor theme="0"/>
      </patternFill>
    </fill>
    <fill>
      <patternFill patternType="solid">
        <fgColor rgb="FF8B9480"/>
        <bgColor rgb="FF8B9480"/>
      </patternFill>
    </fill>
    <fill>
      <patternFill patternType="solid">
        <fgColor rgb="FFE8EAE6"/>
        <bgColor rgb="FFE8EAE6"/>
      </patternFill>
    </fill>
    <fill>
      <patternFill patternType="solid">
        <fgColor rgb="FFFFFFFF"/>
        <bgColor rgb="FFFFFFFF"/>
      </patternFill>
    </fill>
  </fills>
  <borders count="21">
    <border/>
    <border>
      <left/>
      <top/>
      <bottom/>
    </border>
    <border>
      <top/>
      <bottom/>
    </border>
    <border>
      <right/>
      <top/>
      <bottom/>
    </border>
    <border>
      <left/>
      <top/>
    </border>
    <border>
      <top/>
    </border>
    <border>
      <right/>
      <top/>
    </border>
    <border>
      <left style="thin">
        <color rgb="FF5E6555"/>
      </left>
      <right style="thin">
        <color rgb="FF5E6555"/>
      </right>
      <top style="thin">
        <color rgb="FF5E6555"/>
      </top>
      <bottom style="thin">
        <color rgb="FF5E6555"/>
      </bottom>
    </border>
    <border>
      <right style="thin">
        <color rgb="FF5E6555"/>
      </right>
      <top style="thin">
        <color rgb="FF5E6555"/>
      </top>
      <bottom style="thin">
        <color rgb="FF5E6555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5E6555"/>
      </left>
      <top style="thin">
        <color rgb="FF5E6555"/>
      </top>
    </border>
    <border>
      <top style="thin">
        <color rgb="FF5E6555"/>
      </top>
    </border>
    <border>
      <right style="thin">
        <color rgb="FF5E6555"/>
      </right>
      <top style="thin">
        <color rgb="FF5E6555"/>
      </top>
    </border>
    <border>
      <left style="thin">
        <color rgb="FF5E6555"/>
      </left>
    </border>
    <border>
      <right style="thin">
        <color rgb="FF5E6555"/>
      </right>
    </border>
    <border>
      <left style="thin">
        <color rgb="FF5E6555"/>
      </left>
      <bottom style="thin">
        <color rgb="FF5E6555"/>
      </bottom>
    </border>
    <border>
      <bottom style="thin">
        <color rgb="FF5E6555"/>
      </bottom>
    </border>
    <border>
      <right style="thin">
        <color rgb="FF5E6555"/>
      </right>
      <bottom style="thin">
        <color rgb="FF5E6555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 readingOrder="0"/>
    </xf>
    <xf borderId="0" fillId="0" fontId="6" numFmtId="0" xfId="0" applyAlignment="1" applyFont="1">
      <alignment horizont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8" numFmtId="0" xfId="0" applyAlignment="1" applyFont="1">
      <alignment horizontal="center" readingOrder="0"/>
    </xf>
    <xf borderId="0" fillId="0" fontId="9" numFmtId="0" xfId="0" applyAlignment="1" applyFont="1">
      <alignment horizontal="center"/>
    </xf>
    <xf borderId="0" fillId="0" fontId="10" numFmtId="0" xfId="0" applyAlignment="1" applyFont="1">
      <alignment horizontal="center" vertical="center"/>
    </xf>
    <xf borderId="0" fillId="0" fontId="6" numFmtId="0" xfId="0" applyAlignment="1" applyFont="1">
      <alignment shrinkToFit="0" vertical="center" wrapText="1"/>
    </xf>
    <xf borderId="0" fillId="0" fontId="6" numFmtId="0" xfId="0" applyAlignment="1" applyFont="1">
      <alignment horizontal="left" vertical="center"/>
    </xf>
    <xf borderId="0" fillId="0" fontId="11" numFmtId="0" xfId="0" applyFont="1"/>
    <xf borderId="0" fillId="0" fontId="10" numFmtId="0" xfId="0" applyFont="1"/>
    <xf borderId="0" fillId="0" fontId="10" numFmtId="0" xfId="0" applyAlignment="1" applyFont="1">
      <alignment horizontal="center" shrinkToFit="0" vertical="center" wrapText="1"/>
    </xf>
    <xf borderId="4" fillId="2" fontId="1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3" fontId="12" numFmtId="0" xfId="0" applyAlignment="1" applyBorder="1" applyFill="1" applyFont="1">
      <alignment horizontal="center" readingOrder="0"/>
    </xf>
    <xf borderId="8" fillId="3" fontId="10" numFmtId="0" xfId="0" applyAlignment="1" applyBorder="1" applyFont="1">
      <alignment horizontal="center" readingOrder="0" shrinkToFit="0" vertical="center" wrapText="1"/>
    </xf>
    <xf borderId="7" fillId="3" fontId="10" numFmtId="0" xfId="0" applyAlignment="1" applyBorder="1" applyFont="1">
      <alignment horizontal="center" shrinkToFit="0" vertical="center" wrapText="1"/>
    </xf>
    <xf borderId="7" fillId="3" fontId="10" numFmtId="0" xfId="0" applyAlignment="1" applyBorder="1" applyFont="1">
      <alignment horizontal="center" readingOrder="0" shrinkToFit="0" vertical="center" wrapText="1"/>
    </xf>
    <xf borderId="7" fillId="3" fontId="10" numFmtId="164" xfId="0" applyAlignment="1" applyBorder="1" applyFont="1" applyNumberFormat="1">
      <alignment horizontal="center" readingOrder="0" shrinkToFit="0" vertical="center" wrapText="1"/>
    </xf>
    <xf borderId="7" fillId="3" fontId="13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/>
    </xf>
    <xf borderId="7" fillId="0" fontId="12" numFmtId="0" xfId="0" applyAlignment="1" applyBorder="1" applyFont="1">
      <alignment readingOrder="0"/>
    </xf>
    <xf borderId="8" fillId="0" fontId="14" numFmtId="0" xfId="0" applyAlignment="1" applyBorder="1" applyFont="1">
      <alignment horizontal="left" shrinkToFit="0" vertical="center" wrapText="1"/>
    </xf>
    <xf borderId="7" fillId="0" fontId="14" numFmtId="0" xfId="0" applyAlignment="1" applyBorder="1" applyFont="1">
      <alignment horizontal="left" shrinkToFit="0" vertical="center" wrapText="1"/>
    </xf>
    <xf borderId="7" fillId="0" fontId="14" numFmtId="0" xfId="0" applyAlignment="1" applyBorder="1" applyFont="1">
      <alignment horizontal="center" readingOrder="0" shrinkToFit="0" vertical="center" wrapText="1"/>
    </xf>
    <xf borderId="7" fillId="0" fontId="14" numFmtId="0" xfId="0" applyAlignment="1" applyBorder="1" applyFont="1">
      <alignment horizontal="center" shrinkToFit="0" vertical="center" wrapText="1"/>
    </xf>
    <xf borderId="7" fillId="0" fontId="15" numFmtId="0" xfId="0" applyAlignment="1" applyBorder="1" applyFont="1">
      <alignment horizontal="center" shrinkToFit="0" vertical="center" wrapText="1"/>
    </xf>
    <xf borderId="7" fillId="0" fontId="16" numFmtId="0" xfId="0" applyAlignment="1" applyBorder="1" applyFont="1">
      <alignment horizontal="center" readingOrder="0" shrinkToFit="0" vertical="center" wrapText="1"/>
    </xf>
    <xf borderId="7" fillId="0" fontId="16" numFmtId="0" xfId="0" applyAlignment="1" applyBorder="1" applyFont="1">
      <alignment horizontal="center" shrinkToFit="0" vertical="center" wrapText="1"/>
    </xf>
    <xf borderId="7" fillId="0" fontId="14" numFmtId="0" xfId="0" applyAlignment="1" applyBorder="1" applyFont="1">
      <alignment shrinkToFit="0" vertical="center" wrapText="1"/>
    </xf>
    <xf borderId="7" fillId="0" fontId="17" numFmtId="0" xfId="0" applyAlignment="1" applyBorder="1" applyFont="1">
      <alignment shrinkToFit="0" vertical="center" wrapText="1"/>
    </xf>
    <xf borderId="7" fillId="0" fontId="12" numFmtId="0" xfId="0" applyAlignment="1" applyBorder="1" applyFont="1">
      <alignment horizontal="center" readingOrder="0" shrinkToFit="0" vertical="center" wrapText="1"/>
    </xf>
    <xf borderId="7" fillId="0" fontId="14" numFmtId="0" xfId="0" applyAlignment="1" applyBorder="1" applyFont="1">
      <alignment readingOrder="0" shrinkToFit="0" vertical="center" wrapText="1"/>
    </xf>
    <xf borderId="7" fillId="0" fontId="12" numFmtId="0" xfId="0" applyBorder="1" applyFont="1"/>
    <xf borderId="7" fillId="0" fontId="18" numFmtId="0" xfId="0" applyAlignment="1" applyBorder="1" applyFont="1">
      <alignment shrinkToFit="0" vertical="center" wrapText="1"/>
    </xf>
    <xf borderId="7" fillId="0" fontId="12" numFmtId="0" xfId="0" applyAlignment="1" applyBorder="1" applyFont="1">
      <alignment horizontal="center" shrinkToFit="0" vertical="center" wrapText="1"/>
    </xf>
    <xf borderId="7" fillId="0" fontId="19" numFmtId="0" xfId="0" applyBorder="1" applyFont="1"/>
    <xf borderId="8" fillId="0" fontId="3" numFmtId="0" xfId="0" applyAlignment="1" applyBorder="1" applyFont="1">
      <alignment horizontal="left" shrinkToFit="0" vertical="center" wrapText="1"/>
    </xf>
    <xf borderId="7" fillId="0" fontId="3" numFmtId="0" xfId="0" applyAlignment="1" applyBorder="1" applyFont="1">
      <alignment horizontal="left" shrinkToFit="0" vertical="center" wrapText="1"/>
    </xf>
    <xf borderId="7" fillId="0" fontId="3" numFmtId="0" xfId="0" applyAlignment="1" applyBorder="1" applyFont="1">
      <alignment horizontal="center" shrinkToFit="0" vertical="center" wrapText="1"/>
    </xf>
    <xf borderId="7" fillId="0" fontId="20" numFmtId="0" xfId="0" applyAlignment="1" applyBorder="1" applyFont="1">
      <alignment horizontal="center" shrinkToFit="0" vertical="center" wrapText="1"/>
    </xf>
    <xf borderId="7" fillId="0" fontId="21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shrinkToFit="0" vertical="center" wrapText="1"/>
    </xf>
    <xf borderId="7" fillId="0" fontId="22" numFmtId="0" xfId="0" applyAlignment="1" applyBorder="1" applyFont="1">
      <alignment shrinkToFit="0" vertical="center" wrapText="1"/>
    </xf>
    <xf borderId="7" fillId="0" fontId="2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0" fontId="24" numFmtId="0" xfId="0" applyFont="1"/>
    <xf borderId="0" fillId="2" fontId="1" numFmtId="0" xfId="0" applyAlignment="1" applyFont="1">
      <alignment horizontal="center" vertical="bottom"/>
    </xf>
    <xf borderId="0" fillId="0" fontId="25" numFmtId="0" xfId="0" applyAlignment="1" applyFont="1">
      <alignment horizontal="right" shrinkToFit="0" vertical="bottom" wrapText="1"/>
    </xf>
    <xf borderId="0" fillId="0" fontId="25" numFmtId="0" xfId="0" applyAlignment="1" applyFont="1">
      <alignment horizontal="left" shrinkToFit="0" vertical="bottom" wrapText="1"/>
    </xf>
    <xf borderId="0" fillId="0" fontId="26" numFmtId="0" xfId="0" applyAlignment="1" applyFont="1">
      <alignment horizontal="center" readingOrder="0" shrinkToFit="0" vertical="bottom" wrapText="1"/>
    </xf>
    <xf borderId="0" fillId="0" fontId="4" numFmtId="0" xfId="0" applyAlignment="1" applyFont="1">
      <alignment shrinkToFit="0" vertical="bottom" wrapText="1"/>
    </xf>
    <xf borderId="0" fillId="2" fontId="27" numFmtId="0" xfId="0" applyAlignment="1" applyFont="1">
      <alignment horizontal="center" vertical="bottom"/>
    </xf>
    <xf borderId="0" fillId="4" fontId="27" numFmtId="0" xfId="0" applyAlignment="1" applyFill="1" applyFont="1">
      <alignment horizontal="center" vertical="bottom"/>
    </xf>
    <xf borderId="0" fillId="5" fontId="27" numFmtId="0" xfId="0" applyAlignment="1" applyFill="1" applyFont="1">
      <alignment horizontal="center" vertical="bottom"/>
    </xf>
    <xf borderId="9" fillId="0" fontId="28" numFmtId="0" xfId="0" applyBorder="1" applyFont="1"/>
    <xf borderId="9" fillId="0" fontId="2" numFmtId="0" xfId="0" applyBorder="1" applyFont="1"/>
    <xf borderId="10" fillId="0" fontId="8" numFmtId="0" xfId="0" applyAlignment="1" applyBorder="1" applyFont="1">
      <alignment horizontal="center" vertical="bottom"/>
    </xf>
    <xf borderId="11" fillId="0" fontId="24" numFmtId="0" xfId="0" applyAlignment="1" applyBorder="1" applyFont="1">
      <alignment vertical="bottom"/>
    </xf>
    <xf borderId="12" fillId="0" fontId="24" numFmtId="0" xfId="0" applyAlignment="1" applyBorder="1" applyFont="1">
      <alignment vertical="bottom"/>
    </xf>
    <xf borderId="11" fillId="0" fontId="2" numFmtId="0" xfId="0" applyBorder="1" applyFont="1"/>
    <xf borderId="10" fillId="0" fontId="2" numFmtId="0" xfId="0" applyBorder="1" applyFont="1"/>
    <xf borderId="0" fillId="0" fontId="4" numFmtId="0" xfId="0" applyAlignment="1" applyFont="1">
      <alignment horizontal="center" readingOrder="0" vertical="bottom"/>
    </xf>
    <xf borderId="0" fillId="0" fontId="24" numFmtId="0" xfId="0" applyAlignment="1" applyFont="1">
      <alignment vertical="bottom"/>
    </xf>
    <xf borderId="10" fillId="0" fontId="24" numFmtId="0" xfId="0" applyAlignment="1" applyBorder="1" applyFont="1">
      <alignment vertical="bottom"/>
    </xf>
    <xf borderId="0" fillId="0" fontId="4" numFmtId="0" xfId="0" applyAlignment="1" applyFont="1">
      <alignment readingOrder="0"/>
    </xf>
    <xf borderId="5" fillId="6" fontId="1" numFmtId="0" xfId="0" applyAlignment="1" applyBorder="1" applyFill="1" applyFont="1">
      <alignment horizontal="center" readingOrder="0" vertical="center"/>
    </xf>
    <xf borderId="13" fillId="0" fontId="29" numFmtId="0" xfId="0" applyAlignment="1" applyBorder="1" applyFont="1">
      <alignment readingOrder="0"/>
    </xf>
    <xf borderId="14" fillId="0" fontId="2" numFmtId="0" xfId="0" applyBorder="1" applyFont="1"/>
    <xf borderId="15" fillId="0" fontId="2" numFmtId="0" xfId="0" applyBorder="1" applyFont="1"/>
    <xf borderId="16" fillId="0" fontId="30" numFmtId="0" xfId="0" applyAlignment="1" applyBorder="1" applyFont="1">
      <alignment readingOrder="0"/>
    </xf>
    <xf borderId="17" fillId="0" fontId="2" numFmtId="0" xfId="0" applyBorder="1" applyFont="1"/>
    <xf borderId="18" fillId="0" fontId="30" numFmtId="0" xfId="0" applyAlignment="1" applyBorder="1" applyFont="1">
      <alignment readingOrder="0"/>
    </xf>
    <xf borderId="19" fillId="0" fontId="2" numFmtId="0" xfId="0" applyBorder="1" applyFont="1"/>
    <xf borderId="20" fillId="0" fontId="2" numFmtId="0" xfId="0" applyBorder="1" applyFont="1"/>
    <xf borderId="0" fillId="0" fontId="30" numFmtId="0" xfId="0" applyAlignment="1" applyFont="1">
      <alignment readingOrder="0"/>
    </xf>
    <xf borderId="0" fillId="0" fontId="29" numFmtId="0" xfId="0" applyAlignment="1" applyFont="1">
      <alignment readingOrder="0"/>
    </xf>
    <xf borderId="0" fillId="0" fontId="8" numFmtId="0" xfId="0" applyAlignment="1" applyFont="1">
      <alignment horizontal="center" readingOrder="0" vertical="center"/>
    </xf>
    <xf borderId="13" fillId="0" fontId="28" numFmtId="0" xfId="0" applyBorder="1" applyFont="1"/>
    <xf borderId="16" fillId="0" fontId="2" numFmtId="0" xfId="0" applyBorder="1" applyFont="1"/>
    <xf borderId="18" fillId="0" fontId="2" numFmtId="0" xfId="0" applyBorder="1" applyFont="1"/>
    <xf borderId="13" fillId="6" fontId="31" numFmtId="0" xfId="0" applyAlignment="1" applyBorder="1" applyFont="1">
      <alignment horizontal="center"/>
    </xf>
    <xf borderId="0" fillId="6" fontId="6" numFmtId="0" xfId="0" applyAlignment="1" applyFont="1">
      <alignment shrinkToFit="0" wrapText="1"/>
    </xf>
    <xf borderId="0" fillId="6" fontId="32" numFmtId="49" xfId="0" applyFont="1" applyNumberFormat="1"/>
    <xf borderId="0" fillId="6" fontId="32" numFmtId="165" xfId="0" applyFont="1" applyNumberFormat="1"/>
    <xf borderId="0" fillId="6" fontId="32" numFmtId="166" xfId="0" applyFont="1" applyNumberFormat="1"/>
    <xf borderId="0" fillId="6" fontId="6" numFmtId="0" xfId="0" applyAlignment="1" applyFont="1">
      <alignment vertical="bottom"/>
    </xf>
    <xf borderId="0" fillId="6" fontId="10" numFmtId="0" xfId="0" applyAlignment="1" applyFont="1">
      <alignment horizontal="center" shrinkToFit="0" wrapText="1"/>
    </xf>
    <xf borderId="0" fillId="6" fontId="28" numFmtId="0" xfId="0" applyFont="1"/>
    <xf borderId="0" fillId="6" fontId="10" numFmtId="0" xfId="0" applyAlignment="1" applyFont="1">
      <alignment shrinkToFit="0" wrapText="1"/>
    </xf>
    <xf borderId="0" fillId="6" fontId="10" numFmtId="165" xfId="0" applyAlignment="1" applyFont="1" applyNumberFormat="1">
      <alignment horizontal="right"/>
    </xf>
    <xf borderId="0" fillId="6" fontId="32" numFmtId="0" xfId="0" applyAlignment="1" applyFont="1">
      <alignment vertical="bottom"/>
    </xf>
    <xf borderId="0" fillId="6" fontId="33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E6555"/>
                </a:solidFill>
                <a:latin typeface="Arial"/>
              </a:defRPr>
            </a:pPr>
            <a:r>
              <a:rPr b="0" i="0" sz="1400">
                <a:solidFill>
                  <a:srgbClr val="5E6555"/>
                </a:solidFill>
                <a:latin typeface="Arial"/>
              </a:rPr>
              <a:t>NOMBRE D'ADULTES ET D'ENFANTS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5E6555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'Vue densemble'!$D$7:$E$7</c:f>
            </c:strRef>
          </c:cat>
          <c:val>
            <c:numRef>
              <c:f>'Vue densemble'!$D$8:$E$8</c:f>
              <c:numCache/>
            </c:numRef>
          </c:val>
        </c:ser>
        <c:axId val="380775585"/>
        <c:axId val="365549666"/>
      </c:barChart>
      <c:catAx>
        <c:axId val="3807755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65549666"/>
      </c:catAx>
      <c:valAx>
        <c:axId val="3655496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80775585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Arial"/>
              </a:defRPr>
            </a:pPr>
            <a:r>
              <a:rPr b="0" i="0" sz="1400">
                <a:solidFill>
                  <a:srgbClr val="757575"/>
                </a:solidFill>
                <a:latin typeface="Arial"/>
              </a:rPr>
              <a:t>RÉPARTITION PAR CATÉGORIE D'INVITÉS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1463B"/>
              </a:solidFill>
            </c:spPr>
          </c:dPt>
          <c:dPt>
            <c:idx val="1"/>
            <c:spPr>
              <a:solidFill>
                <a:srgbClr val="5E6555"/>
              </a:solidFill>
            </c:spPr>
          </c:dPt>
          <c:dPt>
            <c:idx val="2"/>
            <c:spPr>
              <a:solidFill>
                <a:srgbClr val="8B9480"/>
              </a:solidFill>
            </c:spPr>
          </c:dPt>
          <c:dPt>
            <c:idx val="3"/>
            <c:spPr>
              <a:solidFill>
                <a:srgbClr val="E8EAE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'Vue densemble'!$D$26:$D$29</c:f>
            </c:strRef>
          </c:cat>
          <c:val>
            <c:numRef>
              <c:f>'Vue densemble'!$E$26:$E$29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E6555"/>
                </a:solidFill>
                <a:latin typeface="Arial"/>
              </a:defRPr>
            </a:pPr>
            <a:r>
              <a:rPr b="0" i="0" sz="1400">
                <a:solidFill>
                  <a:srgbClr val="5E6555"/>
                </a:solidFill>
                <a:latin typeface="Arial"/>
              </a:rPr>
              <a:t>RÉPARTITION ADULTES ET ENFANTS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adultes</c:v>
          </c:tx>
          <c:spPr>
            <a:solidFill>
              <a:srgbClr val="8B9480"/>
            </a:solidFill>
            <a:ln cmpd="sng">
              <a:solidFill>
                <a:srgbClr val="8B9480">
                  <a:alpha val="100000"/>
                </a:srgbClr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'Vue densemble'!$D$15:$D$19</c:f>
            </c:strRef>
          </c:cat>
          <c:val>
            <c:numRef>
              <c:f>'Vue densemble'!$E$15:$E$19</c:f>
              <c:numCache/>
            </c:numRef>
          </c:val>
        </c:ser>
        <c:ser>
          <c:idx val="1"/>
          <c:order val="1"/>
          <c:tx>
            <c:v>enfants</c:v>
          </c:tx>
          <c:spPr>
            <a:solidFill>
              <a:srgbClr val="E8EAE6"/>
            </a:solidFill>
            <a:ln cmpd="sng">
              <a:solidFill>
                <a:srgbClr val="8B9480">
                  <a:alpha val="100000"/>
                </a:srgbClr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'Vue densemble'!$D$15:$D$19</c:f>
            </c:strRef>
          </c:cat>
          <c:val>
            <c:numRef>
              <c:f>'Vue densemble'!$F$15:$F$19</c:f>
              <c:numCache/>
            </c:numRef>
          </c:val>
        </c:ser>
        <c:axId val="1906663620"/>
        <c:axId val="845261517"/>
      </c:barChart>
      <c:catAx>
        <c:axId val="19066636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45261517"/>
      </c:catAx>
      <c:valAx>
        <c:axId val="8452615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06663620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image" Target="../media/image1.png"/><Relationship Id="rId5" Type="http://schemas.openxmlformats.org/officeDocument/2006/relationships/image" Target="../media/image2.png"/><Relationship Id="rId6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47625</xdr:colOff>
      <xdr:row>2</xdr:row>
      <xdr:rowOff>142875</xdr:rowOff>
    </xdr:from>
    <xdr:ext cx="4486275" cy="1914525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57150</xdr:colOff>
      <xdr:row>23</xdr:row>
      <xdr:rowOff>9525</xdr:rowOff>
    </xdr:from>
    <xdr:ext cx="4514850" cy="2686050"/>
    <xdr:graphicFrame>
      <xdr:nvGraphicFramePr>
        <xdr:cNvPr id="2" name="Chart 2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57150</xdr:colOff>
      <xdr:row>11</xdr:row>
      <xdr:rowOff>19050</xdr:rowOff>
    </xdr:from>
    <xdr:ext cx="4591050" cy="2686050"/>
    <xdr:graphicFrame>
      <xdr:nvGraphicFramePr>
        <xdr:cNvPr id="3" name="Chart 3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152400</xdr:colOff>
      <xdr:row>0</xdr:row>
      <xdr:rowOff>47625</xdr:rowOff>
    </xdr:from>
    <xdr:ext cx="2181225" cy="2181225"/>
    <xdr:pic>
      <xdr:nvPicPr>
        <xdr:cNvPr id="0" name="image1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1533525</xdr:colOff>
      <xdr:row>0</xdr:row>
      <xdr:rowOff>209550</xdr:rowOff>
    </xdr:from>
    <xdr:ext cx="1704975" cy="1704975"/>
    <xdr:pic>
      <xdr:nvPicPr>
        <xdr:cNvPr id="0" name="image2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180975</xdr:colOff>
      <xdr:row>3</xdr:row>
      <xdr:rowOff>28575</xdr:rowOff>
    </xdr:from>
    <xdr:ext cx="1104900" cy="1104900"/>
    <xdr:pic>
      <xdr:nvPicPr>
        <xdr:cNvPr id="0" name="image3.png" title="Imag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190500</xdr:colOff>
      <xdr:row>28</xdr:row>
      <xdr:rowOff>95250</xdr:rowOff>
    </xdr:from>
    <xdr:ext cx="923925" cy="752475"/>
    <xdr:grpSp>
      <xdr:nvGrpSpPr>
        <xdr:cNvPr id="2" name="Shape 2" title="Dessin"/>
        <xdr:cNvGrpSpPr/>
      </xdr:nvGrpSpPr>
      <xdr:grpSpPr>
        <a:xfrm>
          <a:off x="1610275" y="656775"/>
          <a:ext cx="720300" cy="578400"/>
          <a:chOff x="1610275" y="656775"/>
          <a:chExt cx="720300" cy="578400"/>
        </a:xfrm>
      </xdr:grpSpPr>
      <xdr:sp>
        <xdr:nvSpPr>
          <xdr:cNvPr id="3" name="Shape 3"/>
          <xdr:cNvSpPr/>
        </xdr:nvSpPr>
        <xdr:spPr>
          <a:xfrm>
            <a:off x="1676275" y="656775"/>
            <a:ext cx="588300" cy="578400"/>
          </a:xfrm>
          <a:prstGeom prst="ellipse">
            <a:avLst/>
          </a:prstGeom>
          <a:noFill/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" name="Shape 4"/>
          <xdr:cNvSpPr txBox="1"/>
        </xdr:nvSpPr>
        <xdr:spPr>
          <a:xfrm>
            <a:off x="1610275" y="761325"/>
            <a:ext cx="720300" cy="369300"/>
          </a:xfrm>
          <a:prstGeom prst="rect">
            <a:avLst/>
          </a:prstGeom>
          <a:noFill/>
          <a:ln cap="flat" cmpd="sng" w="9525">
            <a:solidFill>
              <a:srgbClr val="FFFFF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Table 2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409575</xdr:colOff>
      <xdr:row>28</xdr:row>
      <xdr:rowOff>95250</xdr:rowOff>
    </xdr:from>
    <xdr:ext cx="923925" cy="752475"/>
    <xdr:grpSp>
      <xdr:nvGrpSpPr>
        <xdr:cNvPr id="2" name="Shape 2" title="Dessin"/>
        <xdr:cNvGrpSpPr/>
      </xdr:nvGrpSpPr>
      <xdr:grpSpPr>
        <a:xfrm>
          <a:off x="1610275" y="656775"/>
          <a:ext cx="720300" cy="578400"/>
          <a:chOff x="1610275" y="656775"/>
          <a:chExt cx="720300" cy="578400"/>
        </a:xfrm>
      </xdr:grpSpPr>
      <xdr:sp>
        <xdr:nvSpPr>
          <xdr:cNvPr id="5" name="Shape 5"/>
          <xdr:cNvSpPr/>
        </xdr:nvSpPr>
        <xdr:spPr>
          <a:xfrm>
            <a:off x="1676275" y="656775"/>
            <a:ext cx="588300" cy="578400"/>
          </a:xfrm>
          <a:prstGeom prst="ellipse">
            <a:avLst/>
          </a:prstGeom>
          <a:noFill/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6" name="Shape 6"/>
          <xdr:cNvSpPr txBox="1"/>
        </xdr:nvSpPr>
        <xdr:spPr>
          <a:xfrm>
            <a:off x="1610275" y="761325"/>
            <a:ext cx="720300" cy="369300"/>
          </a:xfrm>
          <a:prstGeom prst="rect">
            <a:avLst/>
          </a:prstGeom>
          <a:noFill/>
          <a:ln cap="flat" cmpd="sng" w="9525">
            <a:solidFill>
              <a:srgbClr val="FFFFF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Table 3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628650</xdr:colOff>
      <xdr:row>28</xdr:row>
      <xdr:rowOff>95250</xdr:rowOff>
    </xdr:from>
    <xdr:ext cx="923925" cy="752475"/>
    <xdr:grpSp>
      <xdr:nvGrpSpPr>
        <xdr:cNvPr id="2" name="Shape 2" title="Dessin"/>
        <xdr:cNvGrpSpPr/>
      </xdr:nvGrpSpPr>
      <xdr:grpSpPr>
        <a:xfrm>
          <a:off x="1599175" y="656775"/>
          <a:ext cx="742500" cy="578400"/>
          <a:chOff x="1599175" y="656775"/>
          <a:chExt cx="742500" cy="578400"/>
        </a:xfrm>
      </xdr:grpSpPr>
      <xdr:sp>
        <xdr:nvSpPr>
          <xdr:cNvPr id="7" name="Shape 7"/>
          <xdr:cNvSpPr/>
        </xdr:nvSpPr>
        <xdr:spPr>
          <a:xfrm>
            <a:off x="1676275" y="656775"/>
            <a:ext cx="588300" cy="578400"/>
          </a:xfrm>
          <a:prstGeom prst="ellipse">
            <a:avLst/>
          </a:prstGeom>
          <a:noFill/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8" name="Shape 8"/>
          <xdr:cNvSpPr txBox="1"/>
        </xdr:nvSpPr>
        <xdr:spPr>
          <a:xfrm>
            <a:off x="1599175" y="761325"/>
            <a:ext cx="742500" cy="369300"/>
          </a:xfrm>
          <a:prstGeom prst="rect">
            <a:avLst/>
          </a:prstGeom>
          <a:noFill/>
          <a:ln cap="flat" cmpd="sng" w="9525">
            <a:solidFill>
              <a:srgbClr val="FFFFF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Table 4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847725</xdr:colOff>
      <xdr:row>28</xdr:row>
      <xdr:rowOff>95250</xdr:rowOff>
    </xdr:from>
    <xdr:ext cx="923925" cy="752475"/>
    <xdr:grpSp>
      <xdr:nvGrpSpPr>
        <xdr:cNvPr id="2" name="Shape 2" title="Dessin"/>
        <xdr:cNvGrpSpPr/>
      </xdr:nvGrpSpPr>
      <xdr:grpSpPr>
        <a:xfrm>
          <a:off x="1599175" y="656775"/>
          <a:ext cx="742500" cy="578400"/>
          <a:chOff x="1599175" y="656775"/>
          <a:chExt cx="742500" cy="578400"/>
        </a:xfrm>
      </xdr:grpSpPr>
      <xdr:sp>
        <xdr:nvSpPr>
          <xdr:cNvPr id="9" name="Shape 9"/>
          <xdr:cNvSpPr/>
        </xdr:nvSpPr>
        <xdr:spPr>
          <a:xfrm>
            <a:off x="1676275" y="656775"/>
            <a:ext cx="588300" cy="578400"/>
          </a:xfrm>
          <a:prstGeom prst="ellipse">
            <a:avLst/>
          </a:prstGeom>
          <a:noFill/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0" name="Shape 10"/>
          <xdr:cNvSpPr txBox="1"/>
        </xdr:nvSpPr>
        <xdr:spPr>
          <a:xfrm>
            <a:off x="1599175" y="761325"/>
            <a:ext cx="742500" cy="369300"/>
          </a:xfrm>
          <a:prstGeom prst="rect">
            <a:avLst/>
          </a:prstGeom>
          <a:noFill/>
          <a:ln cap="flat" cmpd="sng" w="9525">
            <a:solidFill>
              <a:srgbClr val="FFFFF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Table 5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2</xdr:col>
      <xdr:colOff>895350</xdr:colOff>
      <xdr:row>37</xdr:row>
      <xdr:rowOff>266700</xdr:rowOff>
    </xdr:from>
    <xdr:ext cx="923925" cy="752475"/>
    <xdr:grpSp>
      <xdr:nvGrpSpPr>
        <xdr:cNvPr id="2" name="Shape 2" title="Dessin"/>
        <xdr:cNvGrpSpPr/>
      </xdr:nvGrpSpPr>
      <xdr:grpSpPr>
        <a:xfrm>
          <a:off x="1599175" y="656775"/>
          <a:ext cx="742500" cy="578400"/>
          <a:chOff x="1599175" y="656775"/>
          <a:chExt cx="742500" cy="578400"/>
        </a:xfrm>
      </xdr:grpSpPr>
      <xdr:sp>
        <xdr:nvSpPr>
          <xdr:cNvPr id="11" name="Shape 11"/>
          <xdr:cNvSpPr/>
        </xdr:nvSpPr>
        <xdr:spPr>
          <a:xfrm>
            <a:off x="1676275" y="656775"/>
            <a:ext cx="588300" cy="578400"/>
          </a:xfrm>
          <a:prstGeom prst="ellipse">
            <a:avLst/>
          </a:prstGeom>
          <a:noFill/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2" name="Shape 12"/>
          <xdr:cNvSpPr txBox="1"/>
        </xdr:nvSpPr>
        <xdr:spPr>
          <a:xfrm>
            <a:off x="1599175" y="761325"/>
            <a:ext cx="742500" cy="369300"/>
          </a:xfrm>
          <a:prstGeom prst="rect">
            <a:avLst/>
          </a:prstGeom>
          <a:noFill/>
          <a:ln cap="flat" cmpd="sng" w="9525">
            <a:solidFill>
              <a:srgbClr val="FFFFF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Table 6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5</xdr:col>
      <xdr:colOff>219075</xdr:colOff>
      <xdr:row>37</xdr:row>
      <xdr:rowOff>266700</xdr:rowOff>
    </xdr:from>
    <xdr:ext cx="923925" cy="752475"/>
    <xdr:grpSp>
      <xdr:nvGrpSpPr>
        <xdr:cNvPr id="2" name="Shape 2" title="Dessin"/>
        <xdr:cNvGrpSpPr/>
      </xdr:nvGrpSpPr>
      <xdr:grpSpPr>
        <a:xfrm>
          <a:off x="1599175" y="656775"/>
          <a:ext cx="742500" cy="578400"/>
          <a:chOff x="1599175" y="656775"/>
          <a:chExt cx="742500" cy="578400"/>
        </a:xfrm>
      </xdr:grpSpPr>
      <xdr:sp>
        <xdr:nvSpPr>
          <xdr:cNvPr id="13" name="Shape 13"/>
          <xdr:cNvSpPr/>
        </xdr:nvSpPr>
        <xdr:spPr>
          <a:xfrm>
            <a:off x="1676275" y="656775"/>
            <a:ext cx="588300" cy="578400"/>
          </a:xfrm>
          <a:prstGeom prst="ellipse">
            <a:avLst/>
          </a:prstGeom>
          <a:noFill/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4" name="Shape 14"/>
          <xdr:cNvSpPr txBox="1"/>
        </xdr:nvSpPr>
        <xdr:spPr>
          <a:xfrm>
            <a:off x="1599175" y="761325"/>
            <a:ext cx="742500" cy="369300"/>
          </a:xfrm>
          <a:prstGeom prst="rect">
            <a:avLst/>
          </a:prstGeom>
          <a:noFill/>
          <a:ln cap="flat" cmpd="sng" w="9525">
            <a:solidFill>
              <a:srgbClr val="FFFFF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Table 7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504825</xdr:colOff>
      <xdr:row>37</xdr:row>
      <xdr:rowOff>266700</xdr:rowOff>
    </xdr:from>
    <xdr:ext cx="923925" cy="752475"/>
    <xdr:grpSp>
      <xdr:nvGrpSpPr>
        <xdr:cNvPr id="2" name="Shape 2" title="Dessin"/>
        <xdr:cNvGrpSpPr/>
      </xdr:nvGrpSpPr>
      <xdr:grpSpPr>
        <a:xfrm>
          <a:off x="1599175" y="656775"/>
          <a:ext cx="742500" cy="578400"/>
          <a:chOff x="1599175" y="656775"/>
          <a:chExt cx="742500" cy="578400"/>
        </a:xfrm>
      </xdr:grpSpPr>
      <xdr:sp>
        <xdr:nvSpPr>
          <xdr:cNvPr id="15" name="Shape 15"/>
          <xdr:cNvSpPr/>
        </xdr:nvSpPr>
        <xdr:spPr>
          <a:xfrm>
            <a:off x="1676275" y="656775"/>
            <a:ext cx="588300" cy="578400"/>
          </a:xfrm>
          <a:prstGeom prst="ellipse">
            <a:avLst/>
          </a:prstGeom>
          <a:noFill/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6" name="Shape 16"/>
          <xdr:cNvSpPr txBox="1"/>
        </xdr:nvSpPr>
        <xdr:spPr>
          <a:xfrm>
            <a:off x="1599175" y="761325"/>
            <a:ext cx="742500" cy="369300"/>
          </a:xfrm>
          <a:prstGeom prst="rect">
            <a:avLst/>
          </a:prstGeom>
          <a:noFill/>
          <a:ln cap="flat" cmpd="sng" w="9525">
            <a:solidFill>
              <a:srgbClr val="FFFFF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Table 8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9</xdr:col>
      <xdr:colOff>790575</xdr:colOff>
      <xdr:row>37</xdr:row>
      <xdr:rowOff>266700</xdr:rowOff>
    </xdr:from>
    <xdr:ext cx="923925" cy="752475"/>
    <xdr:grpSp>
      <xdr:nvGrpSpPr>
        <xdr:cNvPr id="2" name="Shape 2" title="Dessin"/>
        <xdr:cNvGrpSpPr/>
      </xdr:nvGrpSpPr>
      <xdr:grpSpPr>
        <a:xfrm>
          <a:off x="1599175" y="656775"/>
          <a:ext cx="742500" cy="578400"/>
          <a:chOff x="1599175" y="656775"/>
          <a:chExt cx="742500" cy="578400"/>
        </a:xfrm>
      </xdr:grpSpPr>
      <xdr:sp>
        <xdr:nvSpPr>
          <xdr:cNvPr id="17" name="Shape 17"/>
          <xdr:cNvSpPr/>
        </xdr:nvSpPr>
        <xdr:spPr>
          <a:xfrm>
            <a:off x="1676275" y="656775"/>
            <a:ext cx="588300" cy="578400"/>
          </a:xfrm>
          <a:prstGeom prst="ellipse">
            <a:avLst/>
          </a:prstGeom>
          <a:noFill/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8" name="Shape 18"/>
          <xdr:cNvSpPr txBox="1"/>
        </xdr:nvSpPr>
        <xdr:spPr>
          <a:xfrm>
            <a:off x="1599175" y="761325"/>
            <a:ext cx="742500" cy="369300"/>
          </a:xfrm>
          <a:prstGeom prst="rect">
            <a:avLst/>
          </a:prstGeom>
          <a:noFill/>
          <a:ln cap="flat" cmpd="sng" w="9525">
            <a:solidFill>
              <a:srgbClr val="FFFFF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Table 9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12</xdr:col>
      <xdr:colOff>114300</xdr:colOff>
      <xdr:row>37</xdr:row>
      <xdr:rowOff>266700</xdr:rowOff>
    </xdr:from>
    <xdr:ext cx="923925" cy="752475"/>
    <xdr:grpSp>
      <xdr:nvGrpSpPr>
        <xdr:cNvPr id="2" name="Shape 2" title="Dessin"/>
        <xdr:cNvGrpSpPr/>
      </xdr:nvGrpSpPr>
      <xdr:grpSpPr>
        <a:xfrm>
          <a:off x="1530550" y="637175"/>
          <a:ext cx="742500" cy="578400"/>
          <a:chOff x="1530550" y="637175"/>
          <a:chExt cx="742500" cy="578400"/>
        </a:xfrm>
      </xdr:grpSpPr>
      <xdr:sp>
        <xdr:nvSpPr>
          <xdr:cNvPr id="19" name="Shape 19"/>
          <xdr:cNvSpPr/>
        </xdr:nvSpPr>
        <xdr:spPr>
          <a:xfrm>
            <a:off x="1607650" y="637175"/>
            <a:ext cx="588300" cy="578400"/>
          </a:xfrm>
          <a:prstGeom prst="ellipse">
            <a:avLst/>
          </a:prstGeom>
          <a:noFill/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0" name="Shape 20"/>
          <xdr:cNvSpPr txBox="1"/>
        </xdr:nvSpPr>
        <xdr:spPr>
          <a:xfrm>
            <a:off x="1530550" y="649325"/>
            <a:ext cx="742500" cy="554100"/>
          </a:xfrm>
          <a:prstGeom prst="rect">
            <a:avLst/>
          </a:prstGeom>
          <a:noFill/>
          <a:ln cap="flat" cmpd="sng" w="9525">
            <a:solidFill>
              <a:srgbClr val="FFFFF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Table 10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47625</xdr:colOff>
      <xdr:row>18</xdr:row>
      <xdr:rowOff>38100</xdr:rowOff>
    </xdr:from>
    <xdr:ext cx="3752850" cy="685800"/>
    <xdr:sp>
      <xdr:nvSpPr>
        <xdr:cNvPr id="21" name="Shape 21"/>
        <xdr:cNvSpPr/>
      </xdr:nvSpPr>
      <xdr:spPr>
        <a:xfrm>
          <a:off x="1891925" y="833225"/>
          <a:ext cx="3176100" cy="509700"/>
        </a:xfrm>
        <a:prstGeom prst="rect">
          <a:avLst/>
        </a:prstGeom>
        <a:solidFill>
          <a:srgbClr val="FFFFFF"/>
        </a:solidFill>
        <a:ln cap="flat" cmpd="sng" w="9525">
          <a:solidFill>
            <a:srgbClr val="41463B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latin typeface="Montserrat"/>
              <a:ea typeface="Montserrat"/>
              <a:cs typeface="Montserrat"/>
              <a:sym typeface="Montserrat"/>
            </a:rPr>
            <a:t>Table d’honneur</a:t>
          </a:r>
          <a:endParaRPr sz="1200">
            <a:solidFill>
              <a:srgbClr val="41463B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7</xdr:col>
      <xdr:colOff>104775</xdr:colOff>
      <xdr:row>22</xdr:row>
      <xdr:rowOff>19050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2" name="Shape 2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3" name="Shape 2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409575</xdr:colOff>
      <xdr:row>22</xdr:row>
      <xdr:rowOff>19050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4" name="Shape 2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5" name="Shape 2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457200</xdr:colOff>
      <xdr:row>22</xdr:row>
      <xdr:rowOff>19050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6" name="Shape 2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7" name="Shape 2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95250</xdr:colOff>
      <xdr:row>16</xdr:row>
      <xdr:rowOff>9525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8" name="Shape 2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9" name="Shape 2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457200</xdr:colOff>
      <xdr:row>16</xdr:row>
      <xdr:rowOff>9525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0" name="Shape 3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1" name="Shape 3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771525</xdr:colOff>
      <xdr:row>22</xdr:row>
      <xdr:rowOff>19050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2" name="Shape 3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3" name="Shape 3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9</xdr:col>
      <xdr:colOff>152400</xdr:colOff>
      <xdr:row>16</xdr:row>
      <xdr:rowOff>9525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4" name="Shape 3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5" name="Shape 3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9</xdr:col>
      <xdr:colOff>142875</xdr:colOff>
      <xdr:row>22</xdr:row>
      <xdr:rowOff>19050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6" name="Shape 3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7" name="Shape 3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3</xdr:col>
      <xdr:colOff>781050</xdr:colOff>
      <xdr:row>29</xdr:row>
      <xdr:rowOff>104775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8" name="Shape 3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9" name="Shape 3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5</xdr:col>
      <xdr:colOff>114300</xdr:colOff>
      <xdr:row>29</xdr:row>
      <xdr:rowOff>104775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40" name="Shape 4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1" name="Shape 4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4</xdr:col>
      <xdr:colOff>466725</xdr:colOff>
      <xdr:row>26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42" name="Shape 4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3" name="Shape 4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4</xdr:col>
      <xdr:colOff>466725</xdr:colOff>
      <xdr:row>32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44" name="Shape 4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5" name="Shape 4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4</xdr:col>
      <xdr:colOff>895350</xdr:colOff>
      <xdr:row>31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46" name="Shape 4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7" name="Shape 4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4</xdr:col>
      <xdr:colOff>895350</xdr:colOff>
      <xdr:row>27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48" name="Shape 4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9" name="Shape 4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4</xdr:col>
      <xdr:colOff>38100</xdr:colOff>
      <xdr:row>27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50" name="Shape 5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51" name="Shape 5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4</xdr:col>
      <xdr:colOff>38100</xdr:colOff>
      <xdr:row>31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52" name="Shape 5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53" name="Shape 5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400050</xdr:colOff>
      <xdr:row>16</xdr:row>
      <xdr:rowOff>9525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54" name="Shape 5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55" name="Shape 5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762000</xdr:colOff>
      <xdr:row>16</xdr:row>
      <xdr:rowOff>9525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56" name="Shape 5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57" name="Shape 5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9</xdr:col>
      <xdr:colOff>552450</xdr:colOff>
      <xdr:row>29</xdr:row>
      <xdr:rowOff>104775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58" name="Shape 5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59" name="Shape 5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904875</xdr:colOff>
      <xdr:row>32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60" name="Shape 6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61" name="Shape 6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295275</xdr:colOff>
      <xdr:row>29</xdr:row>
      <xdr:rowOff>104775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62" name="Shape 6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63" name="Shape 6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904875</xdr:colOff>
      <xdr:row>26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64" name="Shape 6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65" name="Shape 6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685800</xdr:colOff>
      <xdr:row>32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66" name="Shape 6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67" name="Shape 6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333375</xdr:colOff>
      <xdr:row>29</xdr:row>
      <xdr:rowOff>104775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68" name="Shape 6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69" name="Shape 6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95250</xdr:colOff>
      <xdr:row>29</xdr:row>
      <xdr:rowOff>104775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70" name="Shape 7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71" name="Shape 7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685800</xdr:colOff>
      <xdr:row>26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72" name="Shape 7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73" name="Shape 7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171450</xdr:colOff>
      <xdr:row>31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74" name="Shape 7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75" name="Shape 7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171450</xdr:colOff>
      <xdr:row>27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76" name="Shape 7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77" name="Shape 7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238125</xdr:colOff>
      <xdr:row>31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78" name="Shape 7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79" name="Shape 7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238125</xdr:colOff>
      <xdr:row>27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80" name="Shape 8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81" name="Shape 8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11</xdr:col>
      <xdr:colOff>752475</xdr:colOff>
      <xdr:row>29</xdr:row>
      <xdr:rowOff>104775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82" name="Shape 8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83" name="Shape 8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514350</xdr:colOff>
      <xdr:row>29</xdr:row>
      <xdr:rowOff>104775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84" name="Shape 8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85" name="Shape 8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11</xdr:col>
      <xdr:colOff>161925</xdr:colOff>
      <xdr:row>32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86" name="Shape 8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87" name="Shape 8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11</xdr:col>
      <xdr:colOff>161925</xdr:colOff>
      <xdr:row>26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88" name="Shape 8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89" name="Shape 8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11</xdr:col>
      <xdr:colOff>609600</xdr:colOff>
      <xdr:row>31</xdr:row>
      <xdr:rowOff>171450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90" name="Shape 9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91" name="Shape 9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714375</xdr:colOff>
      <xdr:row>31</xdr:row>
      <xdr:rowOff>171450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92" name="Shape 9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93" name="Shape 9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11</xdr:col>
      <xdr:colOff>571500</xdr:colOff>
      <xdr:row>27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94" name="Shape 9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95" name="Shape 9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714375</xdr:colOff>
      <xdr:row>27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96" name="Shape 9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97" name="Shape 9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9</xdr:col>
      <xdr:colOff>371475</xdr:colOff>
      <xdr:row>31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98" name="Shape 9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99" name="Shape 9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476250</xdr:colOff>
      <xdr:row>31</xdr:row>
      <xdr:rowOff>133350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00" name="Shape 10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01" name="Shape 10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476250</xdr:colOff>
      <xdr:row>27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02" name="Shape 10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03" name="Shape 10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9</xdr:col>
      <xdr:colOff>371475</xdr:colOff>
      <xdr:row>27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04" name="Shape 10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05" name="Shape 10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142875</xdr:colOff>
      <xdr:row>38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06" name="Shape 10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07" name="Shape 10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4</xdr:col>
      <xdr:colOff>895350</xdr:colOff>
      <xdr:row>38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08" name="Shape 10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09" name="Shape 10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3</xdr:col>
      <xdr:colOff>781050</xdr:colOff>
      <xdr:row>38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10" name="Shape 11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11" name="Shape 11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12</xdr:col>
      <xdr:colOff>361950</xdr:colOff>
      <xdr:row>36</xdr:row>
      <xdr:rowOff>247650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12" name="Shape 11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13" name="Shape 11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104775</xdr:colOff>
      <xdr:row>36</xdr:row>
      <xdr:rowOff>247650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14" name="Shape 11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15" name="Shape 11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762000</xdr:colOff>
      <xdr:row>36</xdr:row>
      <xdr:rowOff>247650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16" name="Shape 11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17" name="Shape 11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5</xdr:col>
      <xdr:colOff>495300</xdr:colOff>
      <xdr:row>36</xdr:row>
      <xdr:rowOff>247650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18" name="Shape 11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19" name="Shape 11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3</xdr:col>
      <xdr:colOff>209550</xdr:colOff>
      <xdr:row>36</xdr:row>
      <xdr:rowOff>247650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20" name="Shape 12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21" name="Shape 12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2</xdr:col>
      <xdr:colOff>752475</xdr:colOff>
      <xdr:row>39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22" name="Shape 12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23" name="Shape 12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3</xdr:col>
      <xdr:colOff>190500</xdr:colOff>
      <xdr:row>39</xdr:row>
      <xdr:rowOff>276225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24" name="Shape 12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25" name="Shape 12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3</xdr:col>
      <xdr:colOff>628650</xdr:colOff>
      <xdr:row>37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26" name="Shape 12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27" name="Shape 12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2</xdr:col>
      <xdr:colOff>523875</xdr:colOff>
      <xdr:row>38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28" name="Shape 12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29" name="Shape 12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3</xdr:col>
      <xdr:colOff>609600</xdr:colOff>
      <xdr:row>39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30" name="Shape 13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31" name="Shape 13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2</xdr:col>
      <xdr:colOff>752475</xdr:colOff>
      <xdr:row>37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32" name="Shape 13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33" name="Shape 13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5</xdr:col>
      <xdr:colOff>904875</xdr:colOff>
      <xdr:row>39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34" name="Shape 13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35" name="Shape 13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5</xdr:col>
      <xdr:colOff>895350</xdr:colOff>
      <xdr:row>37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36" name="Shape 13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37" name="Shape 13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5</xdr:col>
      <xdr:colOff>95250</xdr:colOff>
      <xdr:row>37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38" name="Shape 13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39" name="Shape 13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5</xdr:col>
      <xdr:colOff>476250</xdr:colOff>
      <xdr:row>39</xdr:row>
      <xdr:rowOff>276225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40" name="Shape 14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41" name="Shape 14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5</xdr:col>
      <xdr:colOff>47625</xdr:colOff>
      <xdr:row>39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42" name="Shape 14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43" name="Shape 14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9</xdr:col>
      <xdr:colOff>628650</xdr:colOff>
      <xdr:row>37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44" name="Shape 14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45" name="Shape 14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504825</xdr:colOff>
      <xdr:row>37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46" name="Shape 14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47" name="Shape 14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771525</xdr:colOff>
      <xdr:row>39</xdr:row>
      <xdr:rowOff>276225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48" name="Shape 14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49" name="Shape 14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104775</xdr:colOff>
      <xdr:row>39</xdr:row>
      <xdr:rowOff>276225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50" name="Shape 15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51" name="Shape 15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238125</xdr:colOff>
      <xdr:row>39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52" name="Shape 15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53" name="Shape 15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409575</xdr:colOff>
      <xdr:row>38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54" name="Shape 15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55" name="Shape 15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323850</xdr:colOff>
      <xdr:row>37</xdr:row>
      <xdr:rowOff>47625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56" name="Shape 15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57" name="Shape 15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152400</xdr:colOff>
      <xdr:row>38</xdr:row>
      <xdr:rowOff>57150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58" name="Shape 15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59" name="Shape 15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219075</xdr:colOff>
      <xdr:row>37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60" name="Shape 16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61" name="Shape 16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342900</xdr:colOff>
      <xdr:row>39</xdr:row>
      <xdr:rowOff>66675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62" name="Shape 16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63" name="Shape 16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552450</xdr:colOff>
      <xdr:row>39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64" name="Shape 16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65" name="Shape 16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9</xdr:col>
      <xdr:colOff>466725</xdr:colOff>
      <xdr:row>38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66" name="Shape 16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67" name="Shape 16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9</xdr:col>
      <xdr:colOff>657225</xdr:colOff>
      <xdr:row>39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68" name="Shape 16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69" name="Shape 16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676275</xdr:colOff>
      <xdr:row>38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70" name="Shape 17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71" name="Shape 17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13</xdr:col>
      <xdr:colOff>28575</xdr:colOff>
      <xdr:row>38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72" name="Shape 17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73" name="Shape 17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11</xdr:col>
      <xdr:colOff>914400</xdr:colOff>
      <xdr:row>39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74" name="Shape 17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75" name="Shape 17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11</xdr:col>
      <xdr:colOff>895350</xdr:colOff>
      <xdr:row>37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76" name="Shape 176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77" name="Shape 177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12</xdr:col>
      <xdr:colOff>790575</xdr:colOff>
      <xdr:row>37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78" name="Shape 178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79" name="Shape 179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12</xdr:col>
      <xdr:colOff>390525</xdr:colOff>
      <xdr:row>39</xdr:row>
      <xdr:rowOff>276225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80" name="Shape 180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81" name="Shape 181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11</xdr:col>
      <xdr:colOff>762000</xdr:colOff>
      <xdr:row>38</xdr:row>
      <xdr:rowOff>57150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82" name="Shape 182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83" name="Shape 183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12</xdr:col>
      <xdr:colOff>828675</xdr:colOff>
      <xdr:row>39</xdr:row>
      <xdr:rowOff>47625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84" name="Shape 184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85" name="Shape 185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14</xdr:col>
      <xdr:colOff>742950</xdr:colOff>
      <xdr:row>49</xdr:row>
      <xdr:rowOff>76200</xdr:rowOff>
    </xdr:from>
    <xdr:ext cx="533400" cy="3086100"/>
    <xdr:sp>
      <xdr:nvSpPr>
        <xdr:cNvPr id="186" name="Shape 186"/>
        <xdr:cNvSpPr/>
      </xdr:nvSpPr>
      <xdr:spPr>
        <a:xfrm rot="5400000">
          <a:off x="3166300" y="2305600"/>
          <a:ext cx="3176100" cy="509700"/>
        </a:xfrm>
        <a:prstGeom prst="rect">
          <a:avLst/>
        </a:prstGeom>
        <a:solidFill>
          <a:srgbClr val="FFFFFF"/>
        </a:solidFill>
        <a:ln cap="flat" cmpd="sng" w="9525">
          <a:solidFill>
            <a:srgbClr val="41463B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latin typeface="Montserrat"/>
              <a:ea typeface="Montserrat"/>
              <a:cs typeface="Montserrat"/>
              <a:sym typeface="Montserrat"/>
            </a:rPr>
            <a:t>Table d’honneur</a:t>
          </a:r>
          <a:endParaRPr sz="1200">
            <a:solidFill>
              <a:srgbClr val="41463B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11</xdr:col>
      <xdr:colOff>371475</xdr:colOff>
      <xdr:row>49</xdr:row>
      <xdr:rowOff>76200</xdr:rowOff>
    </xdr:from>
    <xdr:ext cx="3190875" cy="533400"/>
    <xdr:sp>
      <xdr:nvSpPr>
        <xdr:cNvPr id="187" name="Shape 187"/>
        <xdr:cNvSpPr/>
      </xdr:nvSpPr>
      <xdr:spPr>
        <a:xfrm>
          <a:off x="1891925" y="833225"/>
          <a:ext cx="3176100" cy="509700"/>
        </a:xfrm>
        <a:prstGeom prst="rect">
          <a:avLst/>
        </a:prstGeom>
        <a:solidFill>
          <a:srgbClr val="FFFFFF"/>
        </a:solidFill>
        <a:ln cap="flat" cmpd="sng" w="9525">
          <a:solidFill>
            <a:srgbClr val="41463B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latin typeface="Montserrat"/>
              <a:ea typeface="Montserrat"/>
              <a:cs typeface="Montserrat"/>
              <a:sym typeface="Montserrat"/>
            </a:rPr>
            <a:t>Table 2</a:t>
          </a:r>
          <a:endParaRPr sz="1200"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8</xdr:col>
      <xdr:colOff>19050</xdr:colOff>
      <xdr:row>49</xdr:row>
      <xdr:rowOff>85725</xdr:rowOff>
    </xdr:from>
    <xdr:ext cx="3190875" cy="533400"/>
    <xdr:sp>
      <xdr:nvSpPr>
        <xdr:cNvPr id="188" name="Shape 188"/>
        <xdr:cNvSpPr/>
      </xdr:nvSpPr>
      <xdr:spPr>
        <a:xfrm>
          <a:off x="1891925" y="833225"/>
          <a:ext cx="3176100" cy="509700"/>
        </a:xfrm>
        <a:prstGeom prst="rect">
          <a:avLst/>
        </a:prstGeom>
        <a:solidFill>
          <a:srgbClr val="FFFFFF"/>
        </a:solidFill>
        <a:ln cap="flat" cmpd="sng" w="9525">
          <a:solidFill>
            <a:srgbClr val="41463B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latin typeface="Montserrat"/>
              <a:ea typeface="Montserrat"/>
              <a:cs typeface="Montserrat"/>
              <a:sym typeface="Montserrat"/>
            </a:rPr>
            <a:t>Table 3</a:t>
          </a:r>
          <a:endParaRPr sz="1200">
            <a:solidFill>
              <a:srgbClr val="41463B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4</xdr:col>
      <xdr:colOff>638175</xdr:colOff>
      <xdr:row>49</xdr:row>
      <xdr:rowOff>76200</xdr:rowOff>
    </xdr:from>
    <xdr:ext cx="3190875" cy="533400"/>
    <xdr:sp>
      <xdr:nvSpPr>
        <xdr:cNvPr id="189" name="Shape 189"/>
        <xdr:cNvSpPr/>
      </xdr:nvSpPr>
      <xdr:spPr>
        <a:xfrm>
          <a:off x="1891925" y="833225"/>
          <a:ext cx="3176100" cy="509700"/>
        </a:xfrm>
        <a:prstGeom prst="rect">
          <a:avLst/>
        </a:prstGeom>
        <a:solidFill>
          <a:srgbClr val="FFFFFF"/>
        </a:solidFill>
        <a:ln cap="flat" cmpd="sng" w="9525">
          <a:solidFill>
            <a:srgbClr val="41463B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latin typeface="Montserrat"/>
              <a:ea typeface="Montserrat"/>
              <a:cs typeface="Montserrat"/>
              <a:sym typeface="Montserrat"/>
            </a:rPr>
            <a:t>Table 4</a:t>
          </a:r>
          <a:endParaRPr sz="1200">
            <a:solidFill>
              <a:srgbClr val="41463B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1</xdr:col>
      <xdr:colOff>285750</xdr:colOff>
      <xdr:row>49</xdr:row>
      <xdr:rowOff>85725</xdr:rowOff>
    </xdr:from>
    <xdr:ext cx="3190875" cy="533400"/>
    <xdr:sp>
      <xdr:nvSpPr>
        <xdr:cNvPr id="190" name="Shape 190"/>
        <xdr:cNvSpPr/>
      </xdr:nvSpPr>
      <xdr:spPr>
        <a:xfrm>
          <a:off x="1891925" y="833225"/>
          <a:ext cx="3176100" cy="509700"/>
        </a:xfrm>
        <a:prstGeom prst="rect">
          <a:avLst/>
        </a:prstGeom>
        <a:solidFill>
          <a:srgbClr val="FFFFFF"/>
        </a:solidFill>
        <a:ln cap="flat" cmpd="sng" w="9525">
          <a:solidFill>
            <a:srgbClr val="41463B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latin typeface="Montserrat"/>
              <a:ea typeface="Montserrat"/>
              <a:cs typeface="Montserrat"/>
              <a:sym typeface="Montserrat"/>
            </a:rPr>
            <a:t>Table 5</a:t>
          </a:r>
          <a:endParaRPr sz="1200">
            <a:solidFill>
              <a:srgbClr val="41463B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11</xdr:col>
      <xdr:colOff>381000</xdr:colOff>
      <xdr:row>62</xdr:row>
      <xdr:rowOff>152400</xdr:rowOff>
    </xdr:from>
    <xdr:ext cx="3190875" cy="533400"/>
    <xdr:sp>
      <xdr:nvSpPr>
        <xdr:cNvPr id="191" name="Shape 191"/>
        <xdr:cNvSpPr/>
      </xdr:nvSpPr>
      <xdr:spPr>
        <a:xfrm>
          <a:off x="1891925" y="833225"/>
          <a:ext cx="3176100" cy="509700"/>
        </a:xfrm>
        <a:prstGeom prst="rect">
          <a:avLst/>
        </a:prstGeom>
        <a:solidFill>
          <a:srgbClr val="FFFFFF"/>
        </a:solidFill>
        <a:ln cap="flat" cmpd="sng" w="9525">
          <a:solidFill>
            <a:srgbClr val="41463B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latin typeface="Montserrat"/>
              <a:ea typeface="Montserrat"/>
              <a:cs typeface="Montserrat"/>
              <a:sym typeface="Montserrat"/>
            </a:rPr>
            <a:t>Table 6</a:t>
          </a:r>
          <a:endParaRPr sz="1200">
            <a:solidFill>
              <a:srgbClr val="41463B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8</xdr:col>
      <xdr:colOff>19050</xdr:colOff>
      <xdr:row>62</xdr:row>
      <xdr:rowOff>152400</xdr:rowOff>
    </xdr:from>
    <xdr:ext cx="3190875" cy="533400"/>
    <xdr:sp>
      <xdr:nvSpPr>
        <xdr:cNvPr id="192" name="Shape 192"/>
        <xdr:cNvSpPr/>
      </xdr:nvSpPr>
      <xdr:spPr>
        <a:xfrm>
          <a:off x="1891925" y="833225"/>
          <a:ext cx="3176100" cy="509700"/>
        </a:xfrm>
        <a:prstGeom prst="rect">
          <a:avLst/>
        </a:prstGeom>
        <a:solidFill>
          <a:srgbClr val="FFFFFF"/>
        </a:solidFill>
        <a:ln cap="flat" cmpd="sng" w="9525">
          <a:solidFill>
            <a:srgbClr val="41463B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latin typeface="Montserrat"/>
              <a:ea typeface="Montserrat"/>
              <a:cs typeface="Montserrat"/>
              <a:sym typeface="Montserrat"/>
            </a:rPr>
            <a:t>Table 7</a:t>
          </a:r>
          <a:endParaRPr sz="1200">
            <a:solidFill>
              <a:srgbClr val="41463B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4</xdr:col>
      <xdr:colOff>628650</xdr:colOff>
      <xdr:row>62</xdr:row>
      <xdr:rowOff>152400</xdr:rowOff>
    </xdr:from>
    <xdr:ext cx="3190875" cy="533400"/>
    <xdr:sp>
      <xdr:nvSpPr>
        <xdr:cNvPr id="193" name="Shape 193"/>
        <xdr:cNvSpPr/>
      </xdr:nvSpPr>
      <xdr:spPr>
        <a:xfrm>
          <a:off x="1891925" y="833225"/>
          <a:ext cx="3176100" cy="509700"/>
        </a:xfrm>
        <a:prstGeom prst="rect">
          <a:avLst/>
        </a:prstGeom>
        <a:solidFill>
          <a:srgbClr val="FFFFFF"/>
        </a:solidFill>
        <a:ln cap="flat" cmpd="sng" w="9525">
          <a:solidFill>
            <a:srgbClr val="41463B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latin typeface="Montserrat"/>
              <a:ea typeface="Montserrat"/>
              <a:cs typeface="Montserrat"/>
              <a:sym typeface="Montserrat"/>
            </a:rPr>
            <a:t>Table 8</a:t>
          </a:r>
          <a:endParaRPr sz="1200">
            <a:solidFill>
              <a:srgbClr val="41463B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1</xdr:col>
      <xdr:colOff>266700</xdr:colOff>
      <xdr:row>62</xdr:row>
      <xdr:rowOff>152400</xdr:rowOff>
    </xdr:from>
    <xdr:ext cx="3190875" cy="533400"/>
    <xdr:sp>
      <xdr:nvSpPr>
        <xdr:cNvPr id="194" name="Shape 194"/>
        <xdr:cNvSpPr/>
      </xdr:nvSpPr>
      <xdr:spPr>
        <a:xfrm>
          <a:off x="1891925" y="833225"/>
          <a:ext cx="3176100" cy="509700"/>
        </a:xfrm>
        <a:prstGeom prst="rect">
          <a:avLst/>
        </a:prstGeom>
        <a:solidFill>
          <a:srgbClr val="FFFFFF"/>
        </a:solidFill>
        <a:ln cap="flat" cmpd="sng" w="9525">
          <a:solidFill>
            <a:srgbClr val="41463B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latin typeface="Montserrat"/>
              <a:ea typeface="Montserrat"/>
              <a:cs typeface="Montserrat"/>
              <a:sym typeface="Montserrat"/>
            </a:rPr>
            <a:t>Table 9</a:t>
          </a:r>
          <a:endParaRPr sz="1200">
            <a:solidFill>
              <a:srgbClr val="41463B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1</xdr:col>
      <xdr:colOff>400050</xdr:colOff>
      <xdr:row>47</xdr:row>
      <xdr:rowOff>57150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95" name="Shape 19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96" name="Shape 19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4</xdr:col>
      <xdr:colOff>28575</xdr:colOff>
      <xdr:row>47</xdr:row>
      <xdr:rowOff>57150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97" name="Shape 19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198" name="Shape 19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3</xdr:col>
      <xdr:colOff>381000</xdr:colOff>
      <xdr:row>47</xdr:row>
      <xdr:rowOff>57150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199" name="Shape 19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00" name="Shape 20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2</xdr:col>
      <xdr:colOff>695325</xdr:colOff>
      <xdr:row>47</xdr:row>
      <xdr:rowOff>57150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01" name="Shape 20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02" name="Shape 20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2</xdr:col>
      <xdr:colOff>85725</xdr:colOff>
      <xdr:row>47</xdr:row>
      <xdr:rowOff>57150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03" name="Shape 20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04" name="Shape 20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4</xdr:col>
      <xdr:colOff>47625</xdr:colOff>
      <xdr:row>52</xdr:row>
      <xdr:rowOff>104775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05" name="Shape 20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06" name="Shape 20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3</xdr:col>
      <xdr:colOff>361950</xdr:colOff>
      <xdr:row>52</xdr:row>
      <xdr:rowOff>104775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07" name="Shape 20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08" name="Shape 20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</xdr:col>
      <xdr:colOff>390525</xdr:colOff>
      <xdr:row>52</xdr:row>
      <xdr:rowOff>104775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09" name="Shape 20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10" name="Shape 21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2</xdr:col>
      <xdr:colOff>66675</xdr:colOff>
      <xdr:row>52</xdr:row>
      <xdr:rowOff>104775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11" name="Shape 21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12" name="Shape 21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2</xdr:col>
      <xdr:colOff>704850</xdr:colOff>
      <xdr:row>52</xdr:row>
      <xdr:rowOff>104775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13" name="Shape 21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14" name="Shape 21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314325</xdr:colOff>
      <xdr:row>52</xdr:row>
      <xdr:rowOff>85725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15" name="Shape 21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16" name="Shape 21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704850</xdr:colOff>
      <xdr:row>52</xdr:row>
      <xdr:rowOff>85725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17" name="Shape 21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18" name="Shape 21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333375</xdr:colOff>
      <xdr:row>47</xdr:row>
      <xdr:rowOff>57150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19" name="Shape 21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20" name="Shape 22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695325</xdr:colOff>
      <xdr:row>47</xdr:row>
      <xdr:rowOff>57150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21" name="Shape 22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22" name="Shape 22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4</xdr:col>
      <xdr:colOff>800100</xdr:colOff>
      <xdr:row>52</xdr:row>
      <xdr:rowOff>85725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23" name="Shape 22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24" name="Shape 22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5</xdr:col>
      <xdr:colOff>457200</xdr:colOff>
      <xdr:row>52</xdr:row>
      <xdr:rowOff>85725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25" name="Shape 22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26" name="Shape 22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5</xdr:col>
      <xdr:colOff>438150</xdr:colOff>
      <xdr:row>47</xdr:row>
      <xdr:rowOff>57150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27" name="Shape 22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28" name="Shape 22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76200</xdr:colOff>
      <xdr:row>52</xdr:row>
      <xdr:rowOff>95250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29" name="Shape 22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30" name="Shape 23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85725</xdr:colOff>
      <xdr:row>47</xdr:row>
      <xdr:rowOff>47625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31" name="Shape 23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32" name="Shape 23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4</xdr:col>
      <xdr:colOff>819150</xdr:colOff>
      <xdr:row>47</xdr:row>
      <xdr:rowOff>57150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33" name="Shape 23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34" name="Shape 23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752475</xdr:colOff>
      <xdr:row>47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35" name="Shape 23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36" name="Shape 23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114300</xdr:colOff>
      <xdr:row>47</xdr:row>
      <xdr:rowOff>76200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37" name="Shape 23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38" name="Shape 23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714375</xdr:colOff>
      <xdr:row>52</xdr:row>
      <xdr:rowOff>95250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39" name="Shape 23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40" name="Shape 24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104775</xdr:colOff>
      <xdr:row>52</xdr:row>
      <xdr:rowOff>76200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41" name="Shape 24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42" name="Shape 24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200025</xdr:colOff>
      <xdr:row>52</xdr:row>
      <xdr:rowOff>104775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43" name="Shape 24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44" name="Shape 24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790575</xdr:colOff>
      <xdr:row>52</xdr:row>
      <xdr:rowOff>76200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45" name="Shape 24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46" name="Shape 24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200025</xdr:colOff>
      <xdr:row>47</xdr:row>
      <xdr:rowOff>85725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47" name="Shape 24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48" name="Shape 24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809625</xdr:colOff>
      <xdr:row>47</xdr:row>
      <xdr:rowOff>85725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49" name="Shape 24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50" name="Shape 25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9</xdr:col>
      <xdr:colOff>457200</xdr:colOff>
      <xdr:row>47</xdr:row>
      <xdr:rowOff>85725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51" name="Shape 25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52" name="Shape 25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9</xdr:col>
      <xdr:colOff>457200</xdr:colOff>
      <xdr:row>52</xdr:row>
      <xdr:rowOff>76200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53" name="Shape 25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54" name="Shape 25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14</xdr:col>
      <xdr:colOff>161925</xdr:colOff>
      <xdr:row>52</xdr:row>
      <xdr:rowOff>66675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55" name="Shape 25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56" name="Shape 25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11</xdr:col>
      <xdr:colOff>561975</xdr:colOff>
      <xdr:row>52</xdr:row>
      <xdr:rowOff>66675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57" name="Shape 25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58" name="Shape 25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12</xdr:col>
      <xdr:colOff>247650</xdr:colOff>
      <xdr:row>52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59" name="Shape 25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60" name="Shape 26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13</xdr:col>
      <xdr:colOff>495300</xdr:colOff>
      <xdr:row>52</xdr:row>
      <xdr:rowOff>57150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61" name="Shape 26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62" name="Shape 26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14</xdr:col>
      <xdr:colOff>152400</xdr:colOff>
      <xdr:row>47</xdr:row>
      <xdr:rowOff>76200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63" name="Shape 26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64" name="Shape 26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13</xdr:col>
      <xdr:colOff>504825</xdr:colOff>
      <xdr:row>47</xdr:row>
      <xdr:rowOff>85725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65" name="Shape 26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66" name="Shape 26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11</xdr:col>
      <xdr:colOff>523875</xdr:colOff>
      <xdr:row>47</xdr:row>
      <xdr:rowOff>76200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67" name="Shape 26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68" name="Shape 26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12</xdr:col>
      <xdr:colOff>209550</xdr:colOff>
      <xdr:row>47</xdr:row>
      <xdr:rowOff>76200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69" name="Shape 26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70" name="Shape 27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12</xdr:col>
      <xdr:colOff>847725</xdr:colOff>
      <xdr:row>52</xdr:row>
      <xdr:rowOff>57150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71" name="Shape 27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72" name="Shape 27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12</xdr:col>
      <xdr:colOff>857250</xdr:colOff>
      <xdr:row>47</xdr:row>
      <xdr:rowOff>85725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73" name="Shape 27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74" name="Shape 27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3</xdr:col>
      <xdr:colOff>942975</xdr:colOff>
      <xdr:row>65</xdr:row>
      <xdr:rowOff>133350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75" name="Shape 27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76" name="Shape 27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3</xdr:col>
      <xdr:colOff>333375</xdr:colOff>
      <xdr:row>65</xdr:row>
      <xdr:rowOff>133350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77" name="Shape 27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78" name="Shape 27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</xdr:col>
      <xdr:colOff>409575</xdr:colOff>
      <xdr:row>65</xdr:row>
      <xdr:rowOff>133350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79" name="Shape 27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80" name="Shape 28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2</xdr:col>
      <xdr:colOff>66675</xdr:colOff>
      <xdr:row>65</xdr:row>
      <xdr:rowOff>133350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81" name="Shape 28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82" name="Shape 28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2</xdr:col>
      <xdr:colOff>685800</xdr:colOff>
      <xdr:row>65</xdr:row>
      <xdr:rowOff>133350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83" name="Shape 28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84" name="Shape 28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3</xdr:col>
      <xdr:colOff>971550</xdr:colOff>
      <xdr:row>60</xdr:row>
      <xdr:rowOff>152400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85" name="Shape 28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86" name="Shape 28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3</xdr:col>
      <xdr:colOff>342900</xdr:colOff>
      <xdr:row>60</xdr:row>
      <xdr:rowOff>152400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87" name="Shape 28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88" name="Shape 28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</xdr:col>
      <xdr:colOff>390525</xdr:colOff>
      <xdr:row>60</xdr:row>
      <xdr:rowOff>152400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89" name="Shape 28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90" name="Shape 29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2</xdr:col>
      <xdr:colOff>66675</xdr:colOff>
      <xdr:row>60</xdr:row>
      <xdr:rowOff>152400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91" name="Shape 29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92" name="Shape 29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2</xdr:col>
      <xdr:colOff>704850</xdr:colOff>
      <xdr:row>60</xdr:row>
      <xdr:rowOff>152400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93" name="Shape 29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94" name="Shape 29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371475</xdr:colOff>
      <xdr:row>65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95" name="Shape 29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96" name="Shape 29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714375</xdr:colOff>
      <xdr:row>65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97" name="Shape 29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298" name="Shape 29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4</xdr:col>
      <xdr:colOff>819150</xdr:colOff>
      <xdr:row>65</xdr:row>
      <xdr:rowOff>152400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299" name="Shape 29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00" name="Shape 30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5</xdr:col>
      <xdr:colOff>457200</xdr:colOff>
      <xdr:row>65</xdr:row>
      <xdr:rowOff>152400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01" name="Shape 30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02" name="Shape 30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95250</xdr:colOff>
      <xdr:row>65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03" name="Shape 30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04" name="Shape 30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7</xdr:col>
      <xdr:colOff>371475</xdr:colOff>
      <xdr:row>60</xdr:row>
      <xdr:rowOff>152400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05" name="Shape 30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06" name="Shape 30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714375</xdr:colOff>
      <xdr:row>60</xdr:row>
      <xdr:rowOff>152400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07" name="Shape 30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08" name="Shape 30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4</xdr:col>
      <xdr:colOff>819150</xdr:colOff>
      <xdr:row>60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09" name="Shape 30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10" name="Shape 31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5</xdr:col>
      <xdr:colOff>457200</xdr:colOff>
      <xdr:row>60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11" name="Shape 31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12" name="Shape 31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6</xdr:col>
      <xdr:colOff>95250</xdr:colOff>
      <xdr:row>60</xdr:row>
      <xdr:rowOff>152400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13" name="Shape 31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14" name="Shape 31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95250</xdr:colOff>
      <xdr:row>65</xdr:row>
      <xdr:rowOff>152400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15" name="Shape 31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16" name="Shape 31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238125</xdr:colOff>
      <xdr:row>65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17" name="Shape 31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18" name="Shape 31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819150</xdr:colOff>
      <xdr:row>65</xdr:row>
      <xdr:rowOff>152400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19" name="Shape 31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20" name="Shape 32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704850</xdr:colOff>
      <xdr:row>60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21" name="Shape 32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22" name="Shape 32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95250</xdr:colOff>
      <xdr:row>60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23" name="Shape 32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24" name="Shape 32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828675</xdr:colOff>
      <xdr:row>60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25" name="Shape 32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26" name="Shape 32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257175</xdr:colOff>
      <xdr:row>60</xdr:row>
      <xdr:rowOff>152400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27" name="Shape 32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28" name="Shape 32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9</xdr:col>
      <xdr:colOff>485775</xdr:colOff>
      <xdr:row>65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29" name="Shape 32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30" name="Shape 33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8</xdr:col>
      <xdr:colOff>809625</xdr:colOff>
      <xdr:row>47</xdr:row>
      <xdr:rowOff>85725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31" name="Shape 33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32" name="Shape 33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9</xdr:col>
      <xdr:colOff>476250</xdr:colOff>
      <xdr:row>60</xdr:row>
      <xdr:rowOff>152400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33" name="Shape 33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34" name="Shape 33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14</xdr:col>
      <xdr:colOff>171450</xdr:colOff>
      <xdr:row>60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35" name="Shape 33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36" name="Shape 33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14</xdr:col>
      <xdr:colOff>200025</xdr:colOff>
      <xdr:row>65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37" name="Shape 33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38" name="Shape 33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13</xdr:col>
      <xdr:colOff>533400</xdr:colOff>
      <xdr:row>65</xdr:row>
      <xdr:rowOff>152400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39" name="Shape 33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40" name="Shape 34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13</xdr:col>
      <xdr:colOff>523875</xdr:colOff>
      <xdr:row>60</xdr:row>
      <xdr:rowOff>142875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41" name="Shape 34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42" name="Shape 34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12</xdr:col>
      <xdr:colOff>866775</xdr:colOff>
      <xdr:row>65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43" name="Shape 34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44" name="Shape 34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12</xdr:col>
      <xdr:colOff>209550</xdr:colOff>
      <xdr:row>65</xdr:row>
      <xdr:rowOff>142875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45" name="Shape 34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46" name="Shape 34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11</xdr:col>
      <xdr:colOff>542925</xdr:colOff>
      <xdr:row>65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47" name="Shape 34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48" name="Shape 34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11</xdr:col>
      <xdr:colOff>523875</xdr:colOff>
      <xdr:row>60</xdr:row>
      <xdr:rowOff>152400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49" name="Shape 34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50" name="Shape 35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12</xdr:col>
      <xdr:colOff>209550</xdr:colOff>
      <xdr:row>60</xdr:row>
      <xdr:rowOff>152400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51" name="Shape 35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52" name="Shape 35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12</xdr:col>
      <xdr:colOff>857250</xdr:colOff>
      <xdr:row>60</xdr:row>
      <xdr:rowOff>152400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53" name="Shape 35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54" name="Shape 35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10</xdr:col>
      <xdr:colOff>733425</xdr:colOff>
      <xdr:row>65</xdr:row>
      <xdr:rowOff>152400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55" name="Shape 35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56" name="Shape 35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15</xdr:col>
      <xdr:colOff>333375</xdr:colOff>
      <xdr:row>54</xdr:row>
      <xdr:rowOff>200025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57" name="Shape 35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58" name="Shape 35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15</xdr:col>
      <xdr:colOff>333375</xdr:colOff>
      <xdr:row>63</xdr:row>
      <xdr:rowOff>57150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59" name="Shape 35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60" name="Shape 36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15</xdr:col>
      <xdr:colOff>342900</xdr:colOff>
      <xdr:row>49</xdr:row>
      <xdr:rowOff>161925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61" name="Shape 36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62" name="Shape 36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15</xdr:col>
      <xdr:colOff>352425</xdr:colOff>
      <xdr:row>60</xdr:row>
      <xdr:rowOff>104775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63" name="Shape 36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64" name="Shape 36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15</xdr:col>
      <xdr:colOff>361950</xdr:colOff>
      <xdr:row>52</xdr:row>
      <xdr:rowOff>85725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65" name="Shape 36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66" name="Shape 36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15</xdr:col>
      <xdr:colOff>352425</xdr:colOff>
      <xdr:row>57</xdr:row>
      <xdr:rowOff>142875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67" name="Shape 367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68" name="Shape 368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14</xdr:col>
      <xdr:colOff>828675</xdr:colOff>
      <xdr:row>65</xdr:row>
      <xdr:rowOff>142875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69" name="Shape 369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70" name="Shape 370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14</xdr:col>
      <xdr:colOff>847725</xdr:colOff>
      <xdr:row>47</xdr:row>
      <xdr:rowOff>66675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71" name="Shape 371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72" name="Shape 372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14</xdr:col>
      <xdr:colOff>295275</xdr:colOff>
      <xdr:row>57</xdr:row>
      <xdr:rowOff>180975</xdr:rowOff>
    </xdr:from>
    <xdr:ext cx="371475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73" name="Shape 373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74" name="Shape 374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  <xdr:oneCellAnchor>
    <xdr:from>
      <xdr:col>14</xdr:col>
      <xdr:colOff>285750</xdr:colOff>
      <xdr:row>55</xdr:row>
      <xdr:rowOff>28575</xdr:rowOff>
    </xdr:from>
    <xdr:ext cx="400050" cy="352425"/>
    <xdr:grpSp>
      <xdr:nvGrpSpPr>
        <xdr:cNvPr id="2" name="Shape 2" title="Dessin"/>
        <xdr:cNvGrpSpPr/>
      </xdr:nvGrpSpPr>
      <xdr:grpSpPr>
        <a:xfrm>
          <a:off x="2225225" y="872450"/>
          <a:ext cx="803700" cy="774300"/>
          <a:chOff x="2225225" y="872450"/>
          <a:chExt cx="803700" cy="774300"/>
        </a:xfrm>
      </xdr:grpSpPr>
      <xdr:sp>
        <xdr:nvSpPr>
          <xdr:cNvPr id="375" name="Shape 375"/>
          <xdr:cNvSpPr/>
        </xdr:nvSpPr>
        <xdr:spPr>
          <a:xfrm>
            <a:off x="2254625" y="872450"/>
            <a:ext cx="744900" cy="774300"/>
          </a:xfrm>
          <a:prstGeom prst="ellipse">
            <a:avLst/>
          </a:prstGeom>
          <a:solidFill>
            <a:srgbClr val="E8EAE6"/>
          </a:solidFill>
          <a:ln cap="flat" cmpd="sng" w="9525">
            <a:solidFill>
              <a:srgbClr val="41463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376" name="Shape 376"/>
          <xdr:cNvSpPr txBox="1"/>
        </xdr:nvSpPr>
        <xdr:spPr>
          <a:xfrm>
            <a:off x="2225225" y="1074950"/>
            <a:ext cx="803700" cy="3693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41463B"/>
                </a:solidFill>
                <a:latin typeface="Montserrat"/>
                <a:ea typeface="Montserrat"/>
                <a:cs typeface="Montserrat"/>
                <a:sym typeface="Montserrat"/>
              </a:rPr>
              <a:t>Prénom</a:t>
            </a:r>
            <a:endParaRPr sz="1200">
              <a:solidFill>
                <a:srgbClr val="41463B"/>
              </a:solidFill>
              <a:latin typeface="Montserrat"/>
              <a:ea typeface="Montserrat"/>
              <a:cs typeface="Montserrat"/>
              <a:sym typeface="Montserrat"/>
            </a:endParaRPr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1CC5D5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1463B"/>
    <pageSetUpPr/>
  </sheetPr>
  <sheetViews>
    <sheetView showGridLines="0" workbookViewId="0"/>
  </sheetViews>
  <sheetFormatPr customHeight="1" defaultColWidth="12.63" defaultRowHeight="15.0"/>
  <cols>
    <col customWidth="1" min="1" max="1" width="6.63"/>
    <col customWidth="1" min="2" max="3" width="20.0"/>
    <col customWidth="1" min="4" max="4" width="23.0"/>
    <col customWidth="1" min="5" max="5" width="18.5"/>
    <col customWidth="1" min="6" max="6" width="13.38"/>
    <col customWidth="1" min="7" max="7" width="3.38"/>
    <col customWidth="1" min="8" max="8" width="13.38"/>
    <col customWidth="1" min="9" max="26" width="9.0"/>
  </cols>
  <sheetData>
    <row r="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3.5" customHeight="1">
      <c r="A2" s="5"/>
      <c r="B2" s="5"/>
      <c r="C2" s="5"/>
      <c r="D2" s="5"/>
      <c r="E2" s="5"/>
      <c r="F2" s="5"/>
      <c r="G2" s="5"/>
      <c r="H2" s="5"/>
      <c r="I2" s="5"/>
    </row>
    <row r="3" ht="13.5" customHeight="1">
      <c r="A3" s="5"/>
      <c r="B3" s="5"/>
      <c r="C3" s="5"/>
      <c r="D3" s="5"/>
      <c r="E3" s="5"/>
      <c r="F3" s="5"/>
      <c r="G3" s="5"/>
      <c r="H3" s="5"/>
      <c r="I3" s="5"/>
    </row>
    <row r="4" ht="13.5" customHeight="1">
      <c r="A4" s="5"/>
      <c r="B4" s="5"/>
      <c r="C4" s="5"/>
      <c r="D4" s="5"/>
      <c r="E4" s="5"/>
      <c r="F4" s="5"/>
      <c r="G4" s="5"/>
      <c r="H4" s="5"/>
      <c r="I4" s="5"/>
    </row>
    <row r="5" ht="42.75" customHeight="1">
      <c r="A5" s="5"/>
      <c r="B5" s="6"/>
      <c r="C5" s="5"/>
      <c r="D5" s="5"/>
      <c r="E5" s="5"/>
      <c r="F5" s="5"/>
      <c r="G5" s="5"/>
      <c r="H5" s="5"/>
      <c r="I5" s="5"/>
    </row>
    <row r="6" ht="13.5" customHeight="1">
      <c r="A6" s="5"/>
      <c r="B6" s="5"/>
      <c r="C6" s="5"/>
      <c r="D6" s="5"/>
      <c r="E6" s="5"/>
      <c r="F6" s="5"/>
      <c r="G6" s="5"/>
      <c r="H6" s="5"/>
      <c r="I6" s="5"/>
    </row>
    <row r="7" ht="13.5" customHeight="1">
      <c r="A7" s="5"/>
      <c r="B7" s="7" t="s">
        <v>1</v>
      </c>
      <c r="C7" s="5"/>
      <c r="D7" s="8" t="s">
        <v>2</v>
      </c>
      <c r="E7" s="5" t="s">
        <v>3</v>
      </c>
      <c r="F7" s="5"/>
      <c r="G7" s="5"/>
      <c r="H7" s="5"/>
      <c r="I7" s="5"/>
    </row>
    <row r="8" ht="54.0" customHeight="1">
      <c r="A8" s="9"/>
      <c r="B8" s="10">
        <f>SUM('Listing invités'!$E$3:$F$71)</f>
        <v>0</v>
      </c>
      <c r="C8" s="9"/>
      <c r="D8" s="10">
        <f>SUM('Listing invités'!$E$3:$E$71)</f>
        <v>0</v>
      </c>
      <c r="E8" s="10">
        <f>SUM('Listing invités'!$F$3:$F$71)</f>
        <v>0</v>
      </c>
      <c r="F8" s="9"/>
      <c r="G8" s="9"/>
      <c r="H8" s="9"/>
      <c r="I8" s="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3.5" customHeight="1">
      <c r="A9" s="5"/>
      <c r="B9" s="5"/>
      <c r="C9" s="5"/>
      <c r="D9" s="5"/>
      <c r="E9" s="5"/>
      <c r="F9" s="5"/>
      <c r="G9" s="5"/>
      <c r="H9" s="5"/>
      <c r="I9" s="5"/>
    </row>
    <row r="10" ht="13.5" customHeight="1">
      <c r="A10" s="5"/>
      <c r="B10" s="5"/>
      <c r="C10" s="5"/>
      <c r="D10" s="5"/>
      <c r="E10" s="5"/>
      <c r="F10" s="5"/>
      <c r="G10" s="5"/>
      <c r="H10" s="5"/>
      <c r="I10" s="5"/>
    </row>
    <row r="11" ht="13.5" customHeight="1">
      <c r="A11" s="5"/>
      <c r="B11" s="5"/>
      <c r="C11" s="5"/>
      <c r="D11" s="5"/>
      <c r="E11" s="5"/>
      <c r="F11" s="5"/>
      <c r="G11" s="5"/>
      <c r="H11" s="5"/>
      <c r="I11" s="5"/>
    </row>
    <row r="12" ht="13.5" customHeight="1">
      <c r="A12" s="5"/>
      <c r="B12" s="5"/>
      <c r="C12" s="5"/>
      <c r="D12" s="12" t="s">
        <v>4</v>
      </c>
      <c r="G12" s="5"/>
      <c r="H12" s="5"/>
      <c r="I12" s="5"/>
    </row>
    <row r="13" ht="13.5" customHeight="1">
      <c r="A13" s="5"/>
      <c r="B13" s="5"/>
      <c r="C13" s="5"/>
      <c r="D13" s="5"/>
      <c r="E13" s="13"/>
      <c r="F13" s="13"/>
      <c r="G13" s="5"/>
      <c r="H13" s="5"/>
      <c r="I13" s="5"/>
    </row>
    <row r="14" ht="13.5" customHeight="1">
      <c r="A14" s="5"/>
      <c r="B14" s="5"/>
      <c r="C14" s="5"/>
      <c r="D14" s="5"/>
      <c r="E14" s="13" t="s">
        <v>5</v>
      </c>
      <c r="F14" s="13" t="s">
        <v>6</v>
      </c>
      <c r="G14" s="5"/>
      <c r="H14" s="5"/>
      <c r="I14" s="5"/>
    </row>
    <row r="15" ht="27.75" customHeight="1">
      <c r="A15" s="5"/>
      <c r="B15" s="5"/>
      <c r="C15" s="5"/>
      <c r="D15" s="9" t="s">
        <v>7</v>
      </c>
      <c r="E15" s="14">
        <f>SUMPRODUCT('Listing invités'!$M$3:$M$71,'Listing invités'!$E$3:$E$71)</f>
        <v>0</v>
      </c>
      <c r="F15" s="14">
        <f>SUMPRODUCT('Listing invités'!$M$3:$M$71,'Listing invités'!$F$3:$F$71)</f>
        <v>0</v>
      </c>
      <c r="G15" s="5"/>
      <c r="H15" s="5"/>
      <c r="I15" s="5"/>
    </row>
    <row r="16" ht="37.5" customHeight="1">
      <c r="A16" s="5"/>
      <c r="B16" s="5"/>
      <c r="C16" s="5"/>
      <c r="D16" s="15" t="s">
        <v>8</v>
      </c>
      <c r="E16" s="14">
        <f>SUMPRODUCT('Listing invités'!$N$3:$N$71,'Listing invités'!$E$3:$E$71)</f>
        <v>0</v>
      </c>
      <c r="F16" s="14">
        <f>SUMPRODUCT('Listing invités'!$N$3:$N$71,'Listing invités'!$F$3:$F$71)</f>
        <v>0</v>
      </c>
      <c r="G16" s="5"/>
      <c r="H16" s="5"/>
      <c r="I16" s="5"/>
    </row>
    <row r="17" ht="24.0" customHeight="1">
      <c r="A17" s="5"/>
      <c r="B17" s="7"/>
      <c r="C17" s="5"/>
      <c r="D17" s="16" t="s">
        <v>9</v>
      </c>
      <c r="E17" s="14">
        <f>SUMPRODUCT('Listing invités'!$O$3:$O$71,'Listing invités'!$E$3:$E$71)</f>
        <v>0</v>
      </c>
      <c r="F17" s="14">
        <f>SUMPRODUCT('Listing invités'!$O$3:$O$71,'Listing invités'!$F$3:$F$71)</f>
        <v>0</v>
      </c>
      <c r="G17" s="5"/>
      <c r="H17" s="5"/>
      <c r="I17" s="5"/>
    </row>
    <row r="18" ht="45.75" customHeight="1">
      <c r="A18" s="5"/>
      <c r="B18" s="10"/>
      <c r="C18" s="5"/>
      <c r="D18" s="9" t="s">
        <v>10</v>
      </c>
      <c r="E18" s="14">
        <f>SUMPRODUCT('Listing invités'!$P$3:$P$71,'Listing invités'!$E$3:$E$71)</f>
        <v>0</v>
      </c>
      <c r="F18" s="14">
        <f>SUMPRODUCT('Listing invités'!$P$3:$P$71,'Listing invités'!$F$3:$F$71)</f>
        <v>0</v>
      </c>
      <c r="G18" s="5"/>
      <c r="H18" s="5"/>
      <c r="I18" s="5"/>
    </row>
    <row r="19" ht="13.5" customHeight="1">
      <c r="A19" s="5"/>
      <c r="B19" s="5"/>
      <c r="C19" s="5"/>
      <c r="D19" s="5" t="s">
        <v>11</v>
      </c>
      <c r="E19" s="14">
        <f>SUMPRODUCT('Listing invités'!$Q$3:$Q$71,'Listing invités'!$E$3:$E$71)</f>
        <v>0</v>
      </c>
      <c r="F19" s="14">
        <f>SUMPRODUCT('Listing invités'!$Q$3:$Q$71,'Listing invités'!$F$3:$F$71)</f>
        <v>0</v>
      </c>
      <c r="G19" s="5"/>
      <c r="H19" s="5"/>
      <c r="I19" s="5"/>
    </row>
    <row r="20" ht="13.5" customHeight="1">
      <c r="A20" s="5"/>
      <c r="B20" s="5"/>
      <c r="C20" s="5"/>
      <c r="D20" s="5"/>
      <c r="E20" s="5"/>
      <c r="F20" s="5"/>
      <c r="G20" s="5"/>
      <c r="H20" s="5"/>
      <c r="I20" s="5"/>
    </row>
    <row r="21" ht="13.5" customHeight="1">
      <c r="A21" s="5"/>
      <c r="B21" s="5"/>
      <c r="C21" s="5"/>
      <c r="D21" s="5"/>
      <c r="E21" s="5"/>
      <c r="F21" s="5"/>
      <c r="G21" s="5"/>
      <c r="H21" s="5"/>
      <c r="I21" s="5"/>
      <c r="N21" s="17"/>
    </row>
    <row r="22" ht="13.5" customHeight="1">
      <c r="A22" s="5"/>
      <c r="B22" s="5"/>
      <c r="C22" s="5"/>
      <c r="D22" s="5"/>
      <c r="E22" s="5"/>
      <c r="F22" s="5"/>
      <c r="G22" s="5"/>
      <c r="H22" s="5"/>
      <c r="I22" s="5"/>
    </row>
    <row r="23" ht="13.5" customHeight="1">
      <c r="A23" s="5"/>
      <c r="B23" s="5"/>
      <c r="C23" s="5"/>
      <c r="D23" s="5"/>
      <c r="E23" s="5"/>
      <c r="F23" s="5"/>
      <c r="G23" s="5"/>
      <c r="H23" s="5"/>
      <c r="I23" s="5"/>
    </row>
    <row r="24" ht="13.5" customHeight="1">
      <c r="A24" s="5"/>
      <c r="B24" s="5"/>
      <c r="C24" s="5"/>
      <c r="D24" s="12" t="s">
        <v>12</v>
      </c>
      <c r="G24" s="5"/>
      <c r="H24" s="5"/>
      <c r="I24" s="5"/>
    </row>
    <row r="25" ht="13.5" customHeight="1">
      <c r="A25" s="5"/>
      <c r="B25" s="5"/>
      <c r="C25" s="5"/>
      <c r="D25" s="5"/>
      <c r="E25" s="18"/>
      <c r="F25" s="5"/>
      <c r="G25" s="5"/>
      <c r="H25" s="5"/>
      <c r="I25" s="5"/>
    </row>
    <row r="26" ht="24.0" customHeight="1">
      <c r="A26" s="5"/>
      <c r="B26" s="5"/>
      <c r="C26" s="5"/>
      <c r="D26" s="9" t="s">
        <v>13</v>
      </c>
      <c r="E26" s="19">
        <f>SUM((SUMIF('Listing invités'!$G$3:$G$71,"Famille",'Listing invités'!$E$3:$E$71)),SUMIF('Listing invités'!$G$3:$G$71,"Famille",'Listing invités'!$F$3:$F$71))</f>
        <v>0</v>
      </c>
      <c r="F26" s="5"/>
      <c r="G26" s="5"/>
      <c r="H26" s="5"/>
      <c r="I26" s="5"/>
    </row>
    <row r="27" ht="24.75" customHeight="1">
      <c r="A27" s="5"/>
      <c r="B27" s="5"/>
      <c r="C27" s="5"/>
      <c r="D27" s="9" t="s">
        <v>14</v>
      </c>
      <c r="E27" s="19">
        <f>SUM((SUMIF('Listing invités'!$G$3:$G$71,"Amis proches",'Listing invités'!$E$3:$E$71)),SUMIF('Listing invités'!$G$3:$G$71,"Amis proches",'Listing invités'!$F$3:$F$71))</f>
        <v>0</v>
      </c>
      <c r="F27" s="5"/>
      <c r="G27" s="5"/>
      <c r="H27" s="5"/>
      <c r="I27" s="5"/>
    </row>
    <row r="28" ht="25.5" customHeight="1">
      <c r="A28" s="5"/>
      <c r="B28" s="5"/>
      <c r="C28" s="5"/>
      <c r="D28" s="9" t="s">
        <v>15</v>
      </c>
      <c r="E28" s="19">
        <f>SUM((SUMIF('Listing invités'!$G$3:$G$71,"Connaissances",'Listing invités'!$E$3:$E$71)),SUMIF('Listing invités'!$G$3:$G$71,"Connaissances",'Listing invités'!$F$3:$F$71))</f>
        <v>0</v>
      </c>
      <c r="F28" s="5"/>
      <c r="G28" s="5"/>
      <c r="H28" s="5"/>
      <c r="I28" s="5"/>
    </row>
    <row r="29" ht="30.0" customHeight="1">
      <c r="A29" s="5"/>
      <c r="B29" s="5"/>
      <c r="C29" s="5"/>
      <c r="D29" s="9" t="s">
        <v>16</v>
      </c>
      <c r="E29" s="19">
        <f>SUM((SUMIF('Listing invités'!$G$3:$G$71,"Collègues",'Listing invités'!$E$3:$E$71)),SUMIF('Listing invités'!$G$3:$G$71,"Collègues",'Listing invités'!$F$3:$F$71))</f>
        <v>0</v>
      </c>
      <c r="F29" s="5"/>
      <c r="G29" s="5"/>
      <c r="H29" s="5"/>
      <c r="I29" s="5"/>
    </row>
    <row r="30" ht="13.5" customHeight="1">
      <c r="A30" s="5"/>
      <c r="B30" s="5"/>
      <c r="C30" s="5"/>
      <c r="D30" s="5"/>
      <c r="E30" s="5"/>
      <c r="F30" s="5"/>
      <c r="G30" s="5"/>
      <c r="H30" s="5"/>
      <c r="I30" s="5"/>
    </row>
    <row r="31" ht="13.5" customHeight="1">
      <c r="A31" s="5"/>
      <c r="B31" s="5"/>
      <c r="C31" s="5"/>
      <c r="D31" s="5"/>
      <c r="E31" s="5"/>
      <c r="F31" s="5"/>
      <c r="G31" s="5"/>
      <c r="H31" s="5"/>
      <c r="I31" s="5"/>
    </row>
    <row r="32" ht="13.5" customHeight="1">
      <c r="A32" s="5"/>
      <c r="B32" s="5"/>
      <c r="C32" s="5"/>
      <c r="D32" s="5"/>
      <c r="E32" s="5"/>
      <c r="F32" s="5"/>
      <c r="G32" s="5"/>
      <c r="H32" s="5"/>
      <c r="I32" s="5"/>
    </row>
    <row r="33" ht="13.5" customHeight="1">
      <c r="A33" s="5"/>
      <c r="B33" s="5"/>
      <c r="C33" s="5"/>
      <c r="D33" s="5"/>
      <c r="E33" s="5"/>
      <c r="F33" s="5"/>
      <c r="G33" s="5"/>
      <c r="H33" s="5"/>
      <c r="I33" s="5"/>
    </row>
    <row r="34" ht="13.5" customHeight="1">
      <c r="A34" s="5"/>
      <c r="B34" s="5"/>
      <c r="C34" s="5"/>
      <c r="D34" s="5"/>
      <c r="E34" s="5"/>
      <c r="F34" s="5"/>
      <c r="G34" s="5"/>
      <c r="H34" s="5"/>
      <c r="I34" s="5"/>
    </row>
    <row r="35" ht="13.5" customHeight="1">
      <c r="A35" s="5"/>
      <c r="B35" s="5"/>
      <c r="C35" s="5"/>
      <c r="D35" s="5"/>
      <c r="E35" s="5"/>
      <c r="F35" s="5"/>
      <c r="G35" s="5"/>
      <c r="H35" s="5"/>
      <c r="I35" s="5"/>
    </row>
    <row r="36" ht="13.5" customHeight="1">
      <c r="A36" s="5"/>
      <c r="B36" s="5"/>
      <c r="C36" s="5"/>
      <c r="D36" s="5"/>
      <c r="E36" s="5"/>
      <c r="F36" s="5"/>
      <c r="G36" s="5"/>
      <c r="H36" s="5"/>
      <c r="I36" s="5"/>
    </row>
    <row r="37" ht="13.5" customHeight="1">
      <c r="A37" s="5"/>
      <c r="B37" s="5"/>
      <c r="C37" s="5"/>
      <c r="D37" s="5"/>
      <c r="E37" s="5"/>
      <c r="F37" s="5"/>
      <c r="G37" s="5"/>
      <c r="H37" s="5"/>
      <c r="I37" s="5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</sheetData>
  <mergeCells count="3">
    <mergeCell ref="A1:M1"/>
    <mergeCell ref="D12:F12"/>
    <mergeCell ref="D24:F24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E6555"/>
    <pageSetUpPr/>
  </sheetPr>
  <sheetViews>
    <sheetView showGridLines="0" workbookViewId="0"/>
  </sheetViews>
  <sheetFormatPr customHeight="1" defaultColWidth="12.63" defaultRowHeight="15.0"/>
  <cols>
    <col customWidth="1" min="1" max="1" width="3.5"/>
    <col customWidth="1" min="2" max="4" width="20.88"/>
    <col customWidth="1" min="5" max="5" width="11.63"/>
    <col customWidth="1" min="6" max="6" width="11.88"/>
    <col customWidth="1" min="7" max="7" width="20.88"/>
    <col customWidth="1" min="8" max="8" width="33.5"/>
    <col customWidth="1" min="9" max="9" width="15.13"/>
    <col customWidth="1" min="10" max="10" width="17.5"/>
    <col customWidth="1" min="11" max="11" width="17.63"/>
    <col customWidth="1" min="12" max="12" width="39.5"/>
    <col customWidth="1" min="13" max="13" width="21.63"/>
    <col customWidth="1" min="14" max="14" width="22.5"/>
    <col customWidth="1" min="15" max="15" width="11.63"/>
    <col customWidth="1" min="16" max="16" width="10.63"/>
    <col customWidth="1" min="17" max="17" width="12.5"/>
    <col customWidth="1" min="18" max="25" width="9.0"/>
  </cols>
  <sheetData>
    <row r="1" ht="23.25" customHeight="1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4"/>
      <c r="S1" s="4"/>
      <c r="T1" s="4"/>
      <c r="U1" s="4"/>
      <c r="V1" s="4"/>
      <c r="W1" s="4"/>
      <c r="X1" s="4"/>
      <c r="Y1" s="4"/>
    </row>
    <row r="2" ht="30.0" customHeight="1">
      <c r="A2" s="23"/>
      <c r="B2" s="24" t="s">
        <v>18</v>
      </c>
      <c r="C2" s="25" t="s">
        <v>19</v>
      </c>
      <c r="D2" s="26" t="s">
        <v>20</v>
      </c>
      <c r="E2" s="27" t="s">
        <v>21</v>
      </c>
      <c r="F2" s="27" t="s">
        <v>22</v>
      </c>
      <c r="G2" s="27" t="s">
        <v>23</v>
      </c>
      <c r="H2" s="26" t="s">
        <v>24</v>
      </c>
      <c r="I2" s="26" t="s">
        <v>25</v>
      </c>
      <c r="J2" s="26" t="s">
        <v>26</v>
      </c>
      <c r="K2" s="26" t="s">
        <v>27</v>
      </c>
      <c r="L2" s="26" t="s">
        <v>28</v>
      </c>
      <c r="M2" s="28" t="s">
        <v>29</v>
      </c>
      <c r="N2" s="28" t="s">
        <v>30</v>
      </c>
      <c r="O2" s="28" t="s">
        <v>31</v>
      </c>
      <c r="P2" s="28" t="s">
        <v>32</v>
      </c>
      <c r="Q2" s="26" t="s">
        <v>33</v>
      </c>
      <c r="R2" s="29"/>
      <c r="S2" s="29"/>
      <c r="T2" s="29"/>
      <c r="U2" s="29"/>
      <c r="V2" s="29"/>
      <c r="W2" s="29"/>
      <c r="X2" s="29"/>
      <c r="Y2" s="29"/>
    </row>
    <row r="3" ht="13.5" customHeight="1">
      <c r="A3" s="30" t="b">
        <v>0</v>
      </c>
      <c r="B3" s="31" t="s">
        <v>13</v>
      </c>
      <c r="C3" s="32"/>
      <c r="D3" s="32"/>
      <c r="E3" s="33"/>
      <c r="F3" s="33"/>
      <c r="G3" s="34" t="s">
        <v>13</v>
      </c>
      <c r="H3" s="35"/>
      <c r="I3" s="36"/>
      <c r="J3" s="37"/>
      <c r="K3" s="38"/>
      <c r="L3" s="39"/>
      <c r="M3" s="40" t="b">
        <v>0</v>
      </c>
      <c r="N3" s="40" t="b">
        <v>0</v>
      </c>
      <c r="O3" s="40" t="b">
        <v>0</v>
      </c>
      <c r="P3" s="40" t="b">
        <v>0</v>
      </c>
      <c r="Q3" s="40" t="b">
        <v>0</v>
      </c>
    </row>
    <row r="4" ht="13.5" customHeight="1">
      <c r="A4" s="30" t="b">
        <v>0</v>
      </c>
      <c r="B4" s="31" t="s">
        <v>34</v>
      </c>
      <c r="C4" s="32"/>
      <c r="D4" s="32"/>
      <c r="E4" s="34"/>
      <c r="F4" s="34"/>
      <c r="G4" s="34" t="s">
        <v>14</v>
      </c>
      <c r="H4" s="35"/>
      <c r="I4" s="37"/>
      <c r="J4" s="37"/>
      <c r="K4" s="41"/>
      <c r="L4" s="39"/>
      <c r="M4" s="40" t="b">
        <v>0</v>
      </c>
      <c r="N4" s="40" t="b">
        <v>0</v>
      </c>
      <c r="O4" s="40" t="b">
        <v>0</v>
      </c>
      <c r="P4" s="40" t="b">
        <v>0</v>
      </c>
      <c r="Q4" s="40" t="b">
        <v>0</v>
      </c>
    </row>
    <row r="5" ht="13.5" customHeight="1">
      <c r="A5" s="30" t="b">
        <v>0</v>
      </c>
      <c r="B5" s="31" t="s">
        <v>35</v>
      </c>
      <c r="C5" s="32"/>
      <c r="D5" s="32"/>
      <c r="E5" s="34"/>
      <c r="F5" s="34"/>
      <c r="G5" s="34" t="s">
        <v>15</v>
      </c>
      <c r="H5" s="35"/>
      <c r="I5" s="37"/>
      <c r="J5" s="37"/>
      <c r="K5" s="38"/>
      <c r="L5" s="39"/>
      <c r="M5" s="40" t="b">
        <v>0</v>
      </c>
      <c r="N5" s="40" t="b">
        <v>0</v>
      </c>
      <c r="O5" s="40" t="b">
        <v>0</v>
      </c>
      <c r="P5" s="40" t="b">
        <v>0</v>
      </c>
      <c r="Q5" s="40" t="b">
        <v>0</v>
      </c>
    </row>
    <row r="6" ht="13.5" customHeight="1">
      <c r="A6" s="30" t="b">
        <v>0</v>
      </c>
      <c r="B6" s="31" t="s">
        <v>13</v>
      </c>
      <c r="C6" s="32"/>
      <c r="D6" s="32"/>
      <c r="E6" s="34"/>
      <c r="F6" s="34"/>
      <c r="G6" s="34" t="s">
        <v>16</v>
      </c>
      <c r="H6" s="35"/>
      <c r="I6" s="37"/>
      <c r="J6" s="37"/>
      <c r="K6" s="38"/>
      <c r="L6" s="39"/>
      <c r="M6" s="40" t="b">
        <v>0</v>
      </c>
      <c r="N6" s="40" t="b">
        <v>0</v>
      </c>
      <c r="O6" s="40" t="b">
        <v>0</v>
      </c>
      <c r="P6" s="40" t="b">
        <v>0</v>
      </c>
      <c r="Q6" s="40" t="b">
        <v>0</v>
      </c>
    </row>
    <row r="7" ht="45.0" customHeight="1">
      <c r="A7" s="42" t="b">
        <v>0</v>
      </c>
      <c r="B7" s="31"/>
      <c r="C7" s="32"/>
      <c r="D7" s="32"/>
      <c r="E7" s="34"/>
      <c r="F7" s="34"/>
      <c r="G7" s="34"/>
      <c r="H7" s="35"/>
      <c r="I7" s="37"/>
      <c r="J7" s="37"/>
      <c r="K7" s="38"/>
      <c r="L7" s="43"/>
      <c r="M7" s="44" t="b">
        <v>0</v>
      </c>
      <c r="N7" s="44" t="b">
        <v>0</v>
      </c>
      <c r="O7" s="44" t="b">
        <v>0</v>
      </c>
      <c r="P7" s="44" t="b">
        <v>0</v>
      </c>
      <c r="Q7" s="44" t="b">
        <v>0</v>
      </c>
    </row>
    <row r="8" ht="45.0" customHeight="1">
      <c r="A8" s="42" t="b">
        <v>0</v>
      </c>
      <c r="B8" s="31"/>
      <c r="C8" s="32"/>
      <c r="D8" s="32"/>
      <c r="E8" s="34"/>
      <c r="F8" s="34"/>
      <c r="G8" s="34"/>
      <c r="H8" s="35"/>
      <c r="I8" s="37"/>
      <c r="J8" s="37"/>
      <c r="K8" s="38"/>
      <c r="L8" s="43"/>
      <c r="M8" s="44" t="b">
        <v>0</v>
      </c>
      <c r="N8" s="44" t="b">
        <v>0</v>
      </c>
      <c r="O8" s="44" t="b">
        <v>0</v>
      </c>
      <c r="P8" s="44" t="b">
        <v>0</v>
      </c>
      <c r="Q8" s="44" t="b">
        <v>0</v>
      </c>
    </row>
    <row r="9" ht="45.0" customHeight="1">
      <c r="A9" s="42" t="b">
        <v>0</v>
      </c>
      <c r="B9" s="31"/>
      <c r="C9" s="32"/>
      <c r="D9" s="32"/>
      <c r="E9" s="34"/>
      <c r="F9" s="34"/>
      <c r="G9" s="34"/>
      <c r="H9" s="35"/>
      <c r="I9" s="37"/>
      <c r="J9" s="37"/>
      <c r="K9" s="38"/>
      <c r="L9" s="43"/>
      <c r="M9" s="44" t="b">
        <v>0</v>
      </c>
      <c r="N9" s="44" t="b">
        <v>0</v>
      </c>
      <c r="O9" s="44" t="b">
        <v>0</v>
      </c>
      <c r="P9" s="44" t="b">
        <v>0</v>
      </c>
      <c r="Q9" s="44" t="b">
        <v>0</v>
      </c>
    </row>
    <row r="10" ht="45.0" customHeight="1">
      <c r="A10" s="42" t="b">
        <v>0</v>
      </c>
      <c r="B10" s="31"/>
      <c r="C10" s="32"/>
      <c r="D10" s="32"/>
      <c r="E10" s="34"/>
      <c r="F10" s="34"/>
      <c r="G10" s="34"/>
      <c r="H10" s="35"/>
      <c r="I10" s="37"/>
      <c r="J10" s="37"/>
      <c r="K10" s="38"/>
      <c r="L10" s="43"/>
      <c r="M10" s="44" t="b">
        <v>0</v>
      </c>
      <c r="N10" s="44" t="b">
        <v>0</v>
      </c>
      <c r="O10" s="44" t="b">
        <v>0</v>
      </c>
      <c r="P10" s="44" t="b">
        <v>0</v>
      </c>
      <c r="Q10" s="44" t="b">
        <v>0</v>
      </c>
    </row>
    <row r="11" ht="45.0" customHeight="1">
      <c r="A11" s="42" t="b">
        <v>0</v>
      </c>
      <c r="B11" s="31"/>
      <c r="C11" s="32"/>
      <c r="D11" s="32"/>
      <c r="E11" s="34"/>
      <c r="F11" s="34"/>
      <c r="G11" s="34"/>
      <c r="H11" s="35"/>
      <c r="I11" s="37"/>
      <c r="J11" s="37"/>
      <c r="K11" s="38"/>
      <c r="L11" s="43"/>
      <c r="M11" s="44" t="b">
        <v>0</v>
      </c>
      <c r="N11" s="44" t="b">
        <v>0</v>
      </c>
      <c r="O11" s="44" t="b">
        <v>0</v>
      </c>
      <c r="P11" s="44" t="b">
        <v>0</v>
      </c>
      <c r="Q11" s="44" t="b">
        <v>0</v>
      </c>
    </row>
    <row r="12" ht="45.0" customHeight="1">
      <c r="A12" s="42" t="b">
        <v>0</v>
      </c>
      <c r="B12" s="31"/>
      <c r="C12" s="32"/>
      <c r="D12" s="32"/>
      <c r="E12" s="34"/>
      <c r="F12" s="34"/>
      <c r="G12" s="34"/>
      <c r="H12" s="35"/>
      <c r="I12" s="37"/>
      <c r="J12" s="37"/>
      <c r="K12" s="38"/>
      <c r="L12" s="43"/>
      <c r="M12" s="44" t="b">
        <v>0</v>
      </c>
      <c r="N12" s="44" t="b">
        <v>0</v>
      </c>
      <c r="O12" s="44" t="b">
        <v>0</v>
      </c>
      <c r="P12" s="44" t="b">
        <v>0</v>
      </c>
      <c r="Q12" s="44" t="b">
        <v>0</v>
      </c>
    </row>
    <row r="13" ht="45.0" customHeight="1">
      <c r="A13" s="42" t="b">
        <v>0</v>
      </c>
      <c r="B13" s="31"/>
      <c r="C13" s="32"/>
      <c r="D13" s="32"/>
      <c r="E13" s="34"/>
      <c r="F13" s="34"/>
      <c r="G13" s="34"/>
      <c r="H13" s="35"/>
      <c r="I13" s="37"/>
      <c r="J13" s="37"/>
      <c r="K13" s="38"/>
      <c r="L13" s="43"/>
      <c r="M13" s="44" t="b">
        <v>0</v>
      </c>
      <c r="N13" s="44" t="b">
        <v>0</v>
      </c>
      <c r="O13" s="44" t="b">
        <v>0</v>
      </c>
      <c r="P13" s="44" t="b">
        <v>0</v>
      </c>
      <c r="Q13" s="44" t="b">
        <v>0</v>
      </c>
    </row>
    <row r="14" ht="45.0" customHeight="1">
      <c r="A14" s="42" t="b">
        <v>0</v>
      </c>
      <c r="B14" s="31"/>
      <c r="C14" s="32"/>
      <c r="D14" s="32"/>
      <c r="E14" s="34"/>
      <c r="F14" s="34"/>
      <c r="G14" s="34"/>
      <c r="H14" s="35"/>
      <c r="I14" s="37"/>
      <c r="J14" s="37"/>
      <c r="K14" s="38"/>
      <c r="L14" s="43"/>
      <c r="M14" s="44" t="b">
        <v>0</v>
      </c>
      <c r="N14" s="44" t="b">
        <v>0</v>
      </c>
      <c r="O14" s="44" t="b">
        <v>0</v>
      </c>
      <c r="P14" s="44" t="b">
        <v>0</v>
      </c>
      <c r="Q14" s="44" t="b">
        <v>0</v>
      </c>
    </row>
    <row r="15" ht="45.0" customHeight="1">
      <c r="A15" s="42" t="b">
        <v>0</v>
      </c>
      <c r="B15" s="31"/>
      <c r="C15" s="32"/>
      <c r="D15" s="32"/>
      <c r="E15" s="34"/>
      <c r="F15" s="34"/>
      <c r="G15" s="34"/>
      <c r="H15" s="35"/>
      <c r="I15" s="37"/>
      <c r="J15" s="37"/>
      <c r="K15" s="38"/>
      <c r="L15" s="43"/>
      <c r="M15" s="44" t="b">
        <v>0</v>
      </c>
      <c r="N15" s="44" t="b">
        <v>0</v>
      </c>
      <c r="O15" s="44" t="b">
        <v>0</v>
      </c>
      <c r="P15" s="44" t="b">
        <v>0</v>
      </c>
      <c r="Q15" s="44" t="b">
        <v>0</v>
      </c>
    </row>
    <row r="16" ht="45.0" customHeight="1">
      <c r="A16" s="42" t="b">
        <v>0</v>
      </c>
      <c r="B16" s="31"/>
      <c r="C16" s="32"/>
      <c r="D16" s="32"/>
      <c r="E16" s="34"/>
      <c r="F16" s="34"/>
      <c r="G16" s="34"/>
      <c r="H16" s="35"/>
      <c r="I16" s="37"/>
      <c r="J16" s="37"/>
      <c r="K16" s="38"/>
      <c r="L16" s="43"/>
      <c r="M16" s="44" t="b">
        <v>0</v>
      </c>
      <c r="N16" s="44" t="b">
        <v>0</v>
      </c>
      <c r="O16" s="44" t="b">
        <v>0</v>
      </c>
      <c r="P16" s="44" t="b">
        <v>0</v>
      </c>
      <c r="Q16" s="44" t="b">
        <v>0</v>
      </c>
    </row>
    <row r="17" ht="45.0" customHeight="1">
      <c r="A17" s="42" t="b">
        <v>0</v>
      </c>
      <c r="B17" s="31"/>
      <c r="C17" s="32"/>
      <c r="D17" s="32"/>
      <c r="E17" s="34"/>
      <c r="F17" s="34"/>
      <c r="G17" s="34"/>
      <c r="H17" s="35"/>
      <c r="I17" s="37"/>
      <c r="J17" s="37"/>
      <c r="K17" s="38"/>
      <c r="L17" s="43"/>
      <c r="M17" s="44" t="b">
        <v>0</v>
      </c>
      <c r="N17" s="44" t="b">
        <v>0</v>
      </c>
      <c r="O17" s="44" t="b">
        <v>0</v>
      </c>
      <c r="P17" s="44" t="b">
        <v>0</v>
      </c>
      <c r="Q17" s="44" t="b">
        <v>0</v>
      </c>
    </row>
    <row r="18" ht="45.0" customHeight="1">
      <c r="A18" s="42" t="b">
        <v>0</v>
      </c>
      <c r="B18" s="31"/>
      <c r="C18" s="32"/>
      <c r="D18" s="32"/>
      <c r="E18" s="34"/>
      <c r="F18" s="34"/>
      <c r="G18" s="34"/>
      <c r="H18" s="35"/>
      <c r="I18" s="37"/>
      <c r="J18" s="37"/>
      <c r="K18" s="38"/>
      <c r="L18" s="43"/>
      <c r="M18" s="44" t="b">
        <v>0</v>
      </c>
      <c r="N18" s="44" t="b">
        <v>0</v>
      </c>
      <c r="O18" s="44" t="b">
        <v>0</v>
      </c>
      <c r="P18" s="44" t="b">
        <v>0</v>
      </c>
      <c r="Q18" s="44" t="b">
        <v>0</v>
      </c>
    </row>
    <row r="19" ht="45.0" customHeight="1">
      <c r="A19" s="42" t="b">
        <v>0</v>
      </c>
      <c r="B19" s="31"/>
      <c r="C19" s="32"/>
      <c r="D19" s="32"/>
      <c r="E19" s="34"/>
      <c r="F19" s="34"/>
      <c r="G19" s="34"/>
      <c r="H19" s="35"/>
      <c r="I19" s="37"/>
      <c r="J19" s="37"/>
      <c r="K19" s="38"/>
      <c r="L19" s="43"/>
      <c r="M19" s="44" t="b">
        <v>0</v>
      </c>
      <c r="N19" s="44" t="b">
        <v>0</v>
      </c>
      <c r="O19" s="44" t="b">
        <v>0</v>
      </c>
      <c r="P19" s="44" t="b">
        <v>0</v>
      </c>
      <c r="Q19" s="44" t="b">
        <v>0</v>
      </c>
    </row>
    <row r="20" ht="45.0" customHeight="1">
      <c r="A20" s="42" t="b">
        <v>0</v>
      </c>
      <c r="B20" s="31"/>
      <c r="C20" s="32"/>
      <c r="D20" s="32"/>
      <c r="E20" s="34"/>
      <c r="F20" s="34"/>
      <c r="G20" s="34"/>
      <c r="H20" s="35"/>
      <c r="I20" s="37"/>
      <c r="J20" s="37"/>
      <c r="K20" s="38"/>
      <c r="L20" s="43"/>
      <c r="M20" s="44" t="b">
        <v>0</v>
      </c>
      <c r="N20" s="44" t="b">
        <v>0</v>
      </c>
      <c r="O20" s="44" t="b">
        <v>0</v>
      </c>
      <c r="P20" s="44" t="b">
        <v>0</v>
      </c>
      <c r="Q20" s="44" t="b">
        <v>0</v>
      </c>
    </row>
    <row r="21" ht="45.0" customHeight="1">
      <c r="A21" s="42" t="b">
        <v>0</v>
      </c>
      <c r="B21" s="31"/>
      <c r="C21" s="32"/>
      <c r="D21" s="32"/>
      <c r="E21" s="34"/>
      <c r="F21" s="34"/>
      <c r="G21" s="34"/>
      <c r="H21" s="35"/>
      <c r="I21" s="37"/>
      <c r="J21" s="37"/>
      <c r="K21" s="38"/>
      <c r="L21" s="43"/>
      <c r="M21" s="44" t="b">
        <v>0</v>
      </c>
      <c r="N21" s="44" t="b">
        <v>0</v>
      </c>
      <c r="O21" s="44" t="b">
        <v>0</v>
      </c>
      <c r="P21" s="44" t="b">
        <v>0</v>
      </c>
      <c r="Q21" s="44" t="b">
        <v>0</v>
      </c>
    </row>
    <row r="22" ht="45.0" customHeight="1">
      <c r="A22" s="42" t="b">
        <v>0</v>
      </c>
      <c r="B22" s="31"/>
      <c r="C22" s="32"/>
      <c r="D22" s="32"/>
      <c r="E22" s="34"/>
      <c r="F22" s="34"/>
      <c r="G22" s="34"/>
      <c r="H22" s="35"/>
      <c r="I22" s="37"/>
      <c r="J22" s="37"/>
      <c r="K22" s="38"/>
      <c r="L22" s="43"/>
      <c r="M22" s="44" t="b">
        <v>0</v>
      </c>
      <c r="N22" s="44" t="b">
        <v>0</v>
      </c>
      <c r="O22" s="44" t="b">
        <v>0</v>
      </c>
      <c r="P22" s="44" t="b">
        <v>0</v>
      </c>
      <c r="Q22" s="44" t="b">
        <v>0</v>
      </c>
    </row>
    <row r="23" ht="45.0" customHeight="1">
      <c r="A23" s="42" t="b">
        <v>0</v>
      </c>
      <c r="B23" s="31"/>
      <c r="C23" s="32"/>
      <c r="D23" s="32"/>
      <c r="E23" s="34"/>
      <c r="F23" s="34"/>
      <c r="G23" s="34"/>
      <c r="H23" s="35"/>
      <c r="I23" s="37"/>
      <c r="J23" s="37"/>
      <c r="K23" s="38"/>
      <c r="L23" s="43"/>
      <c r="M23" s="44" t="b">
        <v>0</v>
      </c>
      <c r="N23" s="44" t="b">
        <v>0</v>
      </c>
      <c r="O23" s="44" t="b">
        <v>0</v>
      </c>
      <c r="P23" s="44" t="b">
        <v>0</v>
      </c>
      <c r="Q23" s="44" t="b">
        <v>0</v>
      </c>
    </row>
    <row r="24" ht="45.0" customHeight="1">
      <c r="A24" s="42" t="b">
        <v>0</v>
      </c>
      <c r="B24" s="31"/>
      <c r="C24" s="32"/>
      <c r="D24" s="32"/>
      <c r="E24" s="34"/>
      <c r="F24" s="34"/>
      <c r="G24" s="34"/>
      <c r="H24" s="35"/>
      <c r="I24" s="37"/>
      <c r="J24" s="37"/>
      <c r="K24" s="38"/>
      <c r="L24" s="43"/>
      <c r="M24" s="44" t="b">
        <v>0</v>
      </c>
      <c r="N24" s="44" t="b">
        <v>0</v>
      </c>
      <c r="O24" s="44" t="b">
        <v>0</v>
      </c>
      <c r="P24" s="44" t="b">
        <v>0</v>
      </c>
      <c r="Q24" s="44" t="b">
        <v>0</v>
      </c>
    </row>
    <row r="25" ht="45.0" customHeight="1">
      <c r="A25" s="42" t="b">
        <v>0</v>
      </c>
      <c r="B25" s="31"/>
      <c r="C25" s="32"/>
      <c r="D25" s="32"/>
      <c r="E25" s="34"/>
      <c r="F25" s="34"/>
      <c r="G25" s="34"/>
      <c r="H25" s="35"/>
      <c r="I25" s="37"/>
      <c r="J25" s="37"/>
      <c r="K25" s="38"/>
      <c r="L25" s="43"/>
      <c r="M25" s="44" t="b">
        <v>0</v>
      </c>
      <c r="N25" s="44" t="b">
        <v>0</v>
      </c>
      <c r="O25" s="44" t="b">
        <v>0</v>
      </c>
      <c r="P25" s="44" t="b">
        <v>0</v>
      </c>
      <c r="Q25" s="44" t="b">
        <v>0</v>
      </c>
    </row>
    <row r="26" ht="45.0" customHeight="1">
      <c r="A26" s="42" t="b">
        <v>0</v>
      </c>
      <c r="B26" s="31"/>
      <c r="C26" s="32"/>
      <c r="D26" s="32"/>
      <c r="E26" s="34"/>
      <c r="F26" s="34"/>
      <c r="G26" s="34"/>
      <c r="H26" s="35"/>
      <c r="I26" s="37"/>
      <c r="J26" s="37"/>
      <c r="K26" s="38"/>
      <c r="L26" s="43"/>
      <c r="M26" s="44" t="b">
        <v>0</v>
      </c>
      <c r="N26" s="44" t="b">
        <v>0</v>
      </c>
      <c r="O26" s="44" t="b">
        <v>0</v>
      </c>
      <c r="P26" s="44" t="b">
        <v>0</v>
      </c>
      <c r="Q26" s="44" t="b">
        <v>0</v>
      </c>
    </row>
    <row r="27" ht="45.0" customHeight="1">
      <c r="A27" s="42" t="b">
        <v>0</v>
      </c>
      <c r="B27" s="31"/>
      <c r="C27" s="32"/>
      <c r="D27" s="32"/>
      <c r="E27" s="34"/>
      <c r="F27" s="34"/>
      <c r="G27" s="34"/>
      <c r="H27" s="35"/>
      <c r="I27" s="37"/>
      <c r="J27" s="37"/>
      <c r="K27" s="38"/>
      <c r="L27" s="43"/>
      <c r="M27" s="44" t="b">
        <v>0</v>
      </c>
      <c r="N27" s="44" t="b">
        <v>0</v>
      </c>
      <c r="O27" s="44" t="b">
        <v>0</v>
      </c>
      <c r="P27" s="44" t="b">
        <v>0</v>
      </c>
      <c r="Q27" s="44" t="b">
        <v>0</v>
      </c>
    </row>
    <row r="28" ht="45.0" customHeight="1">
      <c r="A28" s="42" t="b">
        <v>0</v>
      </c>
      <c r="B28" s="31"/>
      <c r="C28" s="32"/>
      <c r="D28" s="32"/>
      <c r="E28" s="34"/>
      <c r="F28" s="34"/>
      <c r="G28" s="34"/>
      <c r="H28" s="35"/>
      <c r="I28" s="37"/>
      <c r="J28" s="37"/>
      <c r="K28" s="38"/>
      <c r="L28" s="43"/>
      <c r="M28" s="44" t="b">
        <v>0</v>
      </c>
      <c r="N28" s="44" t="b">
        <v>0</v>
      </c>
      <c r="O28" s="44" t="b">
        <v>0</v>
      </c>
      <c r="P28" s="44" t="b">
        <v>0</v>
      </c>
      <c r="Q28" s="44" t="b">
        <v>0</v>
      </c>
    </row>
    <row r="29" ht="45.0" customHeight="1">
      <c r="A29" s="42" t="b">
        <v>0</v>
      </c>
      <c r="B29" s="31"/>
      <c r="C29" s="32"/>
      <c r="D29" s="32"/>
      <c r="E29" s="34"/>
      <c r="F29" s="34"/>
      <c r="G29" s="34"/>
      <c r="H29" s="35"/>
      <c r="I29" s="37"/>
      <c r="J29" s="37"/>
      <c r="K29" s="38"/>
      <c r="L29" s="43"/>
      <c r="M29" s="44" t="b">
        <v>0</v>
      </c>
      <c r="N29" s="44" t="b">
        <v>0</v>
      </c>
      <c r="O29" s="44" t="b">
        <v>0</v>
      </c>
      <c r="P29" s="44" t="b">
        <v>0</v>
      </c>
      <c r="Q29" s="44" t="b">
        <v>0</v>
      </c>
    </row>
    <row r="30" ht="45.0" customHeight="1">
      <c r="A30" s="42" t="b">
        <v>0</v>
      </c>
      <c r="B30" s="31"/>
      <c r="C30" s="32"/>
      <c r="D30" s="32"/>
      <c r="E30" s="34"/>
      <c r="F30" s="34"/>
      <c r="G30" s="34"/>
      <c r="H30" s="35"/>
      <c r="I30" s="37"/>
      <c r="J30" s="37"/>
      <c r="K30" s="38"/>
      <c r="L30" s="43"/>
      <c r="M30" s="44" t="b">
        <v>0</v>
      </c>
      <c r="N30" s="44" t="b">
        <v>0</v>
      </c>
      <c r="O30" s="44" t="b">
        <v>0</v>
      </c>
      <c r="P30" s="44" t="b">
        <v>0</v>
      </c>
      <c r="Q30" s="44" t="b">
        <v>0</v>
      </c>
    </row>
    <row r="31" ht="45.0" customHeight="1">
      <c r="A31" s="42" t="b">
        <v>0</v>
      </c>
      <c r="B31" s="31"/>
      <c r="C31" s="32"/>
      <c r="D31" s="32"/>
      <c r="E31" s="34"/>
      <c r="F31" s="34"/>
      <c r="G31" s="34"/>
      <c r="H31" s="35"/>
      <c r="I31" s="37"/>
      <c r="J31" s="37"/>
      <c r="K31" s="38"/>
      <c r="L31" s="43"/>
      <c r="M31" s="44" t="b">
        <v>0</v>
      </c>
      <c r="N31" s="44" t="b">
        <v>0</v>
      </c>
      <c r="O31" s="44" t="b">
        <v>0</v>
      </c>
      <c r="P31" s="44" t="b">
        <v>0</v>
      </c>
      <c r="Q31" s="44" t="b">
        <v>0</v>
      </c>
    </row>
    <row r="32" ht="45.0" customHeight="1">
      <c r="A32" s="42" t="b">
        <v>0</v>
      </c>
      <c r="B32" s="31"/>
      <c r="C32" s="32"/>
      <c r="D32" s="32"/>
      <c r="E32" s="34"/>
      <c r="F32" s="34"/>
      <c r="G32" s="34"/>
      <c r="H32" s="35"/>
      <c r="I32" s="37"/>
      <c r="J32" s="37"/>
      <c r="K32" s="38"/>
      <c r="L32" s="43"/>
      <c r="M32" s="44" t="b">
        <v>0</v>
      </c>
      <c r="N32" s="44" t="b">
        <v>0</v>
      </c>
      <c r="O32" s="44" t="b">
        <v>0</v>
      </c>
      <c r="P32" s="44" t="b">
        <v>0</v>
      </c>
      <c r="Q32" s="44" t="b">
        <v>0</v>
      </c>
    </row>
    <row r="33" ht="45.0" customHeight="1">
      <c r="A33" s="42" t="b">
        <v>0</v>
      </c>
      <c r="B33" s="31"/>
      <c r="C33" s="32"/>
      <c r="D33" s="32"/>
      <c r="E33" s="34"/>
      <c r="F33" s="34"/>
      <c r="G33" s="34"/>
      <c r="H33" s="35"/>
      <c r="I33" s="37"/>
      <c r="J33" s="37"/>
      <c r="K33" s="38"/>
      <c r="L33" s="43"/>
      <c r="M33" s="44" t="b">
        <v>0</v>
      </c>
      <c r="N33" s="44" t="b">
        <v>0</v>
      </c>
      <c r="O33" s="44" t="b">
        <v>0</v>
      </c>
      <c r="P33" s="44" t="b">
        <v>0</v>
      </c>
      <c r="Q33" s="44" t="b">
        <v>0</v>
      </c>
    </row>
    <row r="34" ht="45.0" customHeight="1">
      <c r="A34" s="42" t="b">
        <v>0</v>
      </c>
      <c r="B34" s="31"/>
      <c r="C34" s="32"/>
      <c r="D34" s="32"/>
      <c r="E34" s="34"/>
      <c r="F34" s="34"/>
      <c r="G34" s="34"/>
      <c r="H34" s="35"/>
      <c r="I34" s="37"/>
      <c r="J34" s="37"/>
      <c r="K34" s="38"/>
      <c r="L34" s="43"/>
      <c r="M34" s="44" t="b">
        <v>0</v>
      </c>
      <c r="N34" s="44" t="b">
        <v>0</v>
      </c>
      <c r="O34" s="44" t="b">
        <v>0</v>
      </c>
      <c r="P34" s="44" t="b">
        <v>0</v>
      </c>
      <c r="Q34" s="44" t="b">
        <v>0</v>
      </c>
    </row>
    <row r="35" ht="45.0" customHeight="1">
      <c r="A35" s="42" t="b">
        <v>0</v>
      </c>
      <c r="B35" s="31"/>
      <c r="C35" s="32"/>
      <c r="D35" s="32"/>
      <c r="E35" s="34"/>
      <c r="F35" s="34"/>
      <c r="G35" s="34"/>
      <c r="H35" s="35"/>
      <c r="I35" s="37"/>
      <c r="J35" s="37"/>
      <c r="K35" s="38"/>
      <c r="L35" s="43"/>
      <c r="M35" s="44" t="b">
        <v>0</v>
      </c>
      <c r="N35" s="44" t="b">
        <v>0</v>
      </c>
      <c r="O35" s="44" t="b">
        <v>0</v>
      </c>
      <c r="P35" s="44" t="b">
        <v>0</v>
      </c>
      <c r="Q35" s="44" t="b">
        <v>0</v>
      </c>
    </row>
    <row r="36" ht="45.0" customHeight="1">
      <c r="A36" s="42" t="b">
        <v>0</v>
      </c>
      <c r="B36" s="31"/>
      <c r="C36" s="32"/>
      <c r="D36" s="32"/>
      <c r="E36" s="34"/>
      <c r="F36" s="34"/>
      <c r="G36" s="34"/>
      <c r="H36" s="35"/>
      <c r="I36" s="37"/>
      <c r="J36" s="37"/>
      <c r="K36" s="38"/>
      <c r="L36" s="43"/>
      <c r="M36" s="44" t="b">
        <v>0</v>
      </c>
      <c r="N36" s="44" t="b">
        <v>0</v>
      </c>
      <c r="O36" s="44" t="b">
        <v>0</v>
      </c>
      <c r="P36" s="44" t="b">
        <v>0</v>
      </c>
      <c r="Q36" s="44" t="b">
        <v>0</v>
      </c>
    </row>
    <row r="37" ht="45.0" customHeight="1">
      <c r="A37" s="42" t="b">
        <v>0</v>
      </c>
      <c r="B37" s="31"/>
      <c r="C37" s="32"/>
      <c r="D37" s="32"/>
      <c r="E37" s="34"/>
      <c r="F37" s="34"/>
      <c r="G37" s="34"/>
      <c r="H37" s="35"/>
      <c r="I37" s="37"/>
      <c r="J37" s="37"/>
      <c r="K37" s="38"/>
      <c r="L37" s="43"/>
      <c r="M37" s="44" t="b">
        <v>0</v>
      </c>
      <c r="N37" s="44" t="b">
        <v>0</v>
      </c>
      <c r="O37" s="44" t="b">
        <v>0</v>
      </c>
      <c r="P37" s="44" t="b">
        <v>0</v>
      </c>
      <c r="Q37" s="44" t="b">
        <v>0</v>
      </c>
    </row>
    <row r="38" ht="45.0" customHeight="1">
      <c r="A38" s="42" t="b">
        <v>0</v>
      </c>
      <c r="B38" s="31"/>
      <c r="C38" s="32"/>
      <c r="D38" s="32"/>
      <c r="E38" s="34"/>
      <c r="F38" s="34"/>
      <c r="G38" s="34"/>
      <c r="H38" s="35"/>
      <c r="I38" s="37"/>
      <c r="J38" s="37"/>
      <c r="K38" s="38"/>
      <c r="L38" s="43"/>
      <c r="M38" s="44" t="b">
        <v>0</v>
      </c>
      <c r="N38" s="44" t="b">
        <v>0</v>
      </c>
      <c r="O38" s="44" t="b">
        <v>0</v>
      </c>
      <c r="P38" s="44" t="b">
        <v>0</v>
      </c>
      <c r="Q38" s="44" t="b">
        <v>0</v>
      </c>
    </row>
    <row r="39" ht="45.0" customHeight="1">
      <c r="A39" s="42" t="b">
        <v>0</v>
      </c>
      <c r="B39" s="31"/>
      <c r="C39" s="32"/>
      <c r="D39" s="32"/>
      <c r="E39" s="34"/>
      <c r="F39" s="34"/>
      <c r="G39" s="34"/>
      <c r="H39" s="35"/>
      <c r="I39" s="37"/>
      <c r="J39" s="37"/>
      <c r="K39" s="38"/>
      <c r="L39" s="43"/>
      <c r="M39" s="44" t="b">
        <v>0</v>
      </c>
      <c r="N39" s="44" t="b">
        <v>0</v>
      </c>
      <c r="O39" s="44" t="b">
        <v>0</v>
      </c>
      <c r="P39" s="44" t="b">
        <v>0</v>
      </c>
      <c r="Q39" s="44" t="b">
        <v>0</v>
      </c>
    </row>
    <row r="40" ht="45.0" customHeight="1">
      <c r="A40" s="42" t="b">
        <v>0</v>
      </c>
      <c r="B40" s="31"/>
      <c r="C40" s="32"/>
      <c r="D40" s="32"/>
      <c r="E40" s="34"/>
      <c r="F40" s="34"/>
      <c r="G40" s="34"/>
      <c r="H40" s="35"/>
      <c r="I40" s="37"/>
      <c r="J40" s="37"/>
      <c r="K40" s="38"/>
      <c r="L40" s="43"/>
      <c r="M40" s="44" t="b">
        <v>0</v>
      </c>
      <c r="N40" s="44" t="b">
        <v>0</v>
      </c>
      <c r="O40" s="44" t="b">
        <v>0</v>
      </c>
      <c r="P40" s="44" t="b">
        <v>0</v>
      </c>
      <c r="Q40" s="44" t="b">
        <v>0</v>
      </c>
    </row>
    <row r="41" ht="45.0" customHeight="1">
      <c r="A41" s="42" t="b">
        <v>0</v>
      </c>
      <c r="B41" s="31"/>
      <c r="C41" s="32"/>
      <c r="D41" s="32"/>
      <c r="E41" s="34"/>
      <c r="F41" s="34"/>
      <c r="G41" s="34"/>
      <c r="H41" s="35"/>
      <c r="I41" s="37"/>
      <c r="J41" s="37"/>
      <c r="K41" s="38"/>
      <c r="L41" s="43"/>
      <c r="M41" s="44" t="b">
        <v>0</v>
      </c>
      <c r="N41" s="44" t="b">
        <v>0</v>
      </c>
      <c r="O41" s="44" t="b">
        <v>0</v>
      </c>
      <c r="P41" s="44" t="b">
        <v>0</v>
      </c>
      <c r="Q41" s="44" t="b">
        <v>0</v>
      </c>
    </row>
    <row r="42" ht="45.0" customHeight="1">
      <c r="A42" s="42" t="b">
        <v>0</v>
      </c>
      <c r="B42" s="31"/>
      <c r="C42" s="32"/>
      <c r="D42" s="32"/>
      <c r="E42" s="34"/>
      <c r="F42" s="34"/>
      <c r="G42" s="34"/>
      <c r="H42" s="35"/>
      <c r="I42" s="37"/>
      <c r="J42" s="37"/>
      <c r="K42" s="38"/>
      <c r="L42" s="43"/>
      <c r="M42" s="44" t="b">
        <v>0</v>
      </c>
      <c r="N42" s="44" t="b">
        <v>0</v>
      </c>
      <c r="O42" s="44" t="b">
        <v>0</v>
      </c>
      <c r="P42" s="44" t="b">
        <v>0</v>
      </c>
      <c r="Q42" s="44" t="b">
        <v>0</v>
      </c>
    </row>
    <row r="43" ht="45.0" customHeight="1">
      <c r="A43" s="42" t="b">
        <v>0</v>
      </c>
      <c r="B43" s="31"/>
      <c r="C43" s="32"/>
      <c r="D43" s="32"/>
      <c r="E43" s="34"/>
      <c r="F43" s="34"/>
      <c r="G43" s="34"/>
      <c r="H43" s="35"/>
      <c r="I43" s="37"/>
      <c r="J43" s="37"/>
      <c r="K43" s="38"/>
      <c r="L43" s="43"/>
      <c r="M43" s="44" t="b">
        <v>0</v>
      </c>
      <c r="N43" s="44" t="b">
        <v>0</v>
      </c>
      <c r="O43" s="44" t="b">
        <v>0</v>
      </c>
      <c r="P43" s="44" t="b">
        <v>0</v>
      </c>
      <c r="Q43" s="44" t="b">
        <v>0</v>
      </c>
    </row>
    <row r="44" ht="45.0" customHeight="1">
      <c r="A44" s="42" t="b">
        <v>0</v>
      </c>
      <c r="B44" s="31"/>
      <c r="C44" s="32"/>
      <c r="D44" s="32"/>
      <c r="E44" s="34"/>
      <c r="F44" s="34"/>
      <c r="G44" s="34"/>
      <c r="H44" s="35"/>
      <c r="I44" s="37"/>
      <c r="J44" s="37"/>
      <c r="K44" s="38"/>
      <c r="L44" s="43"/>
      <c r="M44" s="44" t="b">
        <v>0</v>
      </c>
      <c r="N44" s="44" t="b">
        <v>0</v>
      </c>
      <c r="O44" s="44" t="b">
        <v>0</v>
      </c>
      <c r="P44" s="44" t="b">
        <v>0</v>
      </c>
      <c r="Q44" s="44" t="b">
        <v>0</v>
      </c>
    </row>
    <row r="45" ht="45.0" customHeight="1">
      <c r="A45" s="42" t="b">
        <v>0</v>
      </c>
      <c r="B45" s="31"/>
      <c r="C45" s="32"/>
      <c r="D45" s="32"/>
      <c r="E45" s="34"/>
      <c r="F45" s="34"/>
      <c r="G45" s="34"/>
      <c r="H45" s="35"/>
      <c r="I45" s="37"/>
      <c r="J45" s="37"/>
      <c r="K45" s="38"/>
      <c r="L45" s="43"/>
      <c r="M45" s="44" t="b">
        <v>0</v>
      </c>
      <c r="N45" s="44" t="b">
        <v>0</v>
      </c>
      <c r="O45" s="44" t="b">
        <v>0</v>
      </c>
      <c r="P45" s="44" t="b">
        <v>0</v>
      </c>
      <c r="Q45" s="44" t="b">
        <v>0</v>
      </c>
    </row>
    <row r="46" ht="45.0" customHeight="1">
      <c r="A46" s="42" t="b">
        <v>0</v>
      </c>
      <c r="B46" s="31"/>
      <c r="C46" s="32"/>
      <c r="D46" s="32"/>
      <c r="E46" s="34"/>
      <c r="F46" s="34"/>
      <c r="G46" s="34"/>
      <c r="H46" s="35"/>
      <c r="I46" s="37"/>
      <c r="J46" s="37"/>
      <c r="K46" s="38"/>
      <c r="L46" s="43"/>
      <c r="M46" s="44" t="b">
        <v>0</v>
      </c>
      <c r="N46" s="44" t="b">
        <v>0</v>
      </c>
      <c r="O46" s="44" t="b">
        <v>0</v>
      </c>
      <c r="P46" s="44" t="b">
        <v>0</v>
      </c>
      <c r="Q46" s="44" t="b">
        <v>0</v>
      </c>
    </row>
    <row r="47" ht="45.0" customHeight="1">
      <c r="A47" s="42" t="b">
        <v>0</v>
      </c>
      <c r="B47" s="31"/>
      <c r="C47" s="32"/>
      <c r="D47" s="32"/>
      <c r="E47" s="34"/>
      <c r="F47" s="34"/>
      <c r="G47" s="34"/>
      <c r="H47" s="35"/>
      <c r="I47" s="37"/>
      <c r="J47" s="37"/>
      <c r="K47" s="38"/>
      <c r="L47" s="43"/>
      <c r="M47" s="44" t="b">
        <v>0</v>
      </c>
      <c r="N47" s="44" t="b">
        <v>0</v>
      </c>
      <c r="O47" s="44" t="b">
        <v>0</v>
      </c>
      <c r="P47" s="44" t="b">
        <v>0</v>
      </c>
      <c r="Q47" s="44" t="b">
        <v>0</v>
      </c>
    </row>
    <row r="48" ht="45.0" customHeight="1">
      <c r="A48" s="45" t="b">
        <v>0</v>
      </c>
      <c r="B48" s="46"/>
      <c r="C48" s="47"/>
      <c r="D48" s="47"/>
      <c r="E48" s="48"/>
      <c r="F48" s="48"/>
      <c r="G48" s="48"/>
      <c r="H48" s="49"/>
      <c r="I48" s="50"/>
      <c r="J48" s="50"/>
      <c r="K48" s="51"/>
      <c r="L48" s="52"/>
      <c r="M48" s="53" t="b">
        <v>0</v>
      </c>
      <c r="N48" s="53" t="b">
        <v>0</v>
      </c>
      <c r="O48" s="53" t="b">
        <v>0</v>
      </c>
      <c r="P48" s="53" t="b">
        <v>0</v>
      </c>
      <c r="Q48" s="53" t="b">
        <v>0</v>
      </c>
    </row>
    <row r="49" ht="45.0" customHeight="1">
      <c r="A49" s="45" t="b">
        <v>0</v>
      </c>
      <c r="B49" s="46"/>
      <c r="C49" s="47"/>
      <c r="D49" s="47"/>
      <c r="E49" s="48"/>
      <c r="F49" s="48"/>
      <c r="G49" s="48"/>
      <c r="H49" s="49"/>
      <c r="I49" s="50"/>
      <c r="J49" s="50"/>
      <c r="K49" s="51"/>
      <c r="L49" s="52"/>
      <c r="M49" s="53" t="b">
        <v>0</v>
      </c>
      <c r="N49" s="53" t="b">
        <v>0</v>
      </c>
      <c r="O49" s="53" t="b">
        <v>0</v>
      </c>
      <c r="P49" s="53" t="b">
        <v>0</v>
      </c>
      <c r="Q49" s="53" t="b">
        <v>0</v>
      </c>
    </row>
    <row r="50" ht="45.0" customHeight="1">
      <c r="A50" s="45" t="b">
        <v>0</v>
      </c>
      <c r="B50" s="46"/>
      <c r="C50" s="47"/>
      <c r="D50" s="47"/>
      <c r="E50" s="48"/>
      <c r="F50" s="48"/>
      <c r="G50" s="48"/>
      <c r="H50" s="49"/>
      <c r="I50" s="50"/>
      <c r="J50" s="50"/>
      <c r="K50" s="51"/>
      <c r="L50" s="52"/>
      <c r="M50" s="53" t="b">
        <v>0</v>
      </c>
      <c r="N50" s="53" t="b">
        <v>0</v>
      </c>
      <c r="O50" s="53" t="b">
        <v>0</v>
      </c>
      <c r="P50" s="53" t="b">
        <v>0</v>
      </c>
      <c r="Q50" s="53" t="b">
        <v>0</v>
      </c>
    </row>
    <row r="51" ht="45.0" customHeight="1">
      <c r="A51" s="45" t="b">
        <v>0</v>
      </c>
      <c r="B51" s="46"/>
      <c r="C51" s="47"/>
      <c r="D51" s="47"/>
      <c r="E51" s="48"/>
      <c r="F51" s="48"/>
      <c r="G51" s="48"/>
      <c r="H51" s="49"/>
      <c r="I51" s="50"/>
      <c r="J51" s="50"/>
      <c r="K51" s="51"/>
      <c r="L51" s="52"/>
      <c r="M51" s="53" t="b">
        <v>0</v>
      </c>
      <c r="N51" s="53" t="b">
        <v>0</v>
      </c>
      <c r="O51" s="53" t="b">
        <v>0</v>
      </c>
      <c r="P51" s="53" t="b">
        <v>0</v>
      </c>
      <c r="Q51" s="53" t="b">
        <v>0</v>
      </c>
    </row>
    <row r="52" ht="45.0" customHeight="1">
      <c r="A52" s="45" t="b">
        <v>0</v>
      </c>
      <c r="B52" s="46"/>
      <c r="C52" s="47"/>
      <c r="D52" s="47"/>
      <c r="E52" s="48"/>
      <c r="F52" s="48"/>
      <c r="G52" s="48"/>
      <c r="H52" s="49"/>
      <c r="I52" s="50"/>
      <c r="J52" s="50"/>
      <c r="K52" s="51"/>
      <c r="L52" s="52"/>
      <c r="M52" s="53" t="b">
        <v>0</v>
      </c>
      <c r="N52" s="53" t="b">
        <v>0</v>
      </c>
      <c r="O52" s="53" t="b">
        <v>0</v>
      </c>
      <c r="P52" s="53" t="b">
        <v>0</v>
      </c>
      <c r="Q52" s="53" t="b">
        <v>0</v>
      </c>
    </row>
    <row r="53" ht="45.0" customHeight="1">
      <c r="A53" s="45" t="b">
        <v>0</v>
      </c>
      <c r="B53" s="46"/>
      <c r="C53" s="47"/>
      <c r="D53" s="47"/>
      <c r="E53" s="48"/>
      <c r="F53" s="48"/>
      <c r="G53" s="48"/>
      <c r="H53" s="49"/>
      <c r="I53" s="50"/>
      <c r="J53" s="50"/>
      <c r="K53" s="51"/>
      <c r="L53" s="52"/>
      <c r="M53" s="53" t="b">
        <v>0</v>
      </c>
      <c r="N53" s="53" t="b">
        <v>0</v>
      </c>
      <c r="O53" s="53" t="b">
        <v>0</v>
      </c>
      <c r="P53" s="53" t="b">
        <v>0</v>
      </c>
      <c r="Q53" s="53" t="b">
        <v>0</v>
      </c>
    </row>
    <row r="54" ht="45.0" customHeight="1">
      <c r="A54" s="45" t="b">
        <v>0</v>
      </c>
      <c r="B54" s="46"/>
      <c r="C54" s="47"/>
      <c r="D54" s="47"/>
      <c r="E54" s="48"/>
      <c r="F54" s="48"/>
      <c r="G54" s="48"/>
      <c r="H54" s="49"/>
      <c r="I54" s="50"/>
      <c r="J54" s="50"/>
      <c r="K54" s="51"/>
      <c r="L54" s="52"/>
      <c r="M54" s="53" t="b">
        <v>0</v>
      </c>
      <c r="N54" s="53" t="b">
        <v>0</v>
      </c>
      <c r="O54" s="53" t="b">
        <v>0</v>
      </c>
      <c r="P54" s="53" t="b">
        <v>0</v>
      </c>
      <c r="Q54" s="53" t="b">
        <v>0</v>
      </c>
    </row>
    <row r="55" ht="45.0" customHeight="1">
      <c r="A55" s="45" t="b">
        <v>0</v>
      </c>
      <c r="B55" s="46"/>
      <c r="C55" s="47"/>
      <c r="D55" s="47"/>
      <c r="E55" s="48"/>
      <c r="F55" s="48"/>
      <c r="G55" s="48"/>
      <c r="H55" s="49"/>
      <c r="I55" s="50"/>
      <c r="J55" s="50"/>
      <c r="K55" s="51"/>
      <c r="L55" s="52"/>
      <c r="M55" s="53" t="b">
        <v>0</v>
      </c>
      <c r="N55" s="53" t="b">
        <v>0</v>
      </c>
      <c r="O55" s="53" t="b">
        <v>0</v>
      </c>
      <c r="P55" s="53" t="b">
        <v>0</v>
      </c>
      <c r="Q55" s="53" t="b">
        <v>0</v>
      </c>
    </row>
    <row r="56" ht="45.0" customHeight="1">
      <c r="A56" s="45" t="b">
        <v>0</v>
      </c>
      <c r="B56" s="46"/>
      <c r="C56" s="47"/>
      <c r="D56" s="47"/>
      <c r="E56" s="48"/>
      <c r="F56" s="48"/>
      <c r="G56" s="48"/>
      <c r="H56" s="49"/>
      <c r="I56" s="50"/>
      <c r="J56" s="50"/>
      <c r="K56" s="51"/>
      <c r="L56" s="52"/>
      <c r="M56" s="53" t="b">
        <v>0</v>
      </c>
      <c r="N56" s="53" t="b">
        <v>0</v>
      </c>
      <c r="O56" s="53" t="b">
        <v>0</v>
      </c>
      <c r="P56" s="53" t="b">
        <v>0</v>
      </c>
      <c r="Q56" s="53" t="b">
        <v>0</v>
      </c>
    </row>
    <row r="57" ht="45.0" customHeight="1">
      <c r="A57" s="45" t="b">
        <v>0</v>
      </c>
      <c r="B57" s="46"/>
      <c r="C57" s="47"/>
      <c r="D57" s="47"/>
      <c r="E57" s="48"/>
      <c r="F57" s="48"/>
      <c r="G57" s="48"/>
      <c r="H57" s="49"/>
      <c r="I57" s="50"/>
      <c r="J57" s="50"/>
      <c r="K57" s="51"/>
      <c r="L57" s="52"/>
      <c r="M57" s="53" t="b">
        <v>0</v>
      </c>
      <c r="N57" s="53" t="b">
        <v>0</v>
      </c>
      <c r="O57" s="53" t="b">
        <v>0</v>
      </c>
      <c r="P57" s="53" t="b">
        <v>0</v>
      </c>
      <c r="Q57" s="53" t="b">
        <v>0</v>
      </c>
    </row>
    <row r="58" ht="45.0" customHeight="1">
      <c r="A58" s="45" t="b">
        <v>0</v>
      </c>
      <c r="B58" s="46"/>
      <c r="C58" s="47"/>
      <c r="D58" s="47"/>
      <c r="E58" s="48"/>
      <c r="F58" s="48"/>
      <c r="G58" s="48"/>
      <c r="H58" s="49"/>
      <c r="I58" s="50"/>
      <c r="J58" s="50"/>
      <c r="K58" s="51"/>
      <c r="L58" s="52"/>
      <c r="M58" s="53" t="b">
        <v>0</v>
      </c>
      <c r="N58" s="53" t="b">
        <v>0</v>
      </c>
      <c r="O58" s="53" t="b">
        <v>0</v>
      </c>
      <c r="P58" s="53" t="b">
        <v>0</v>
      </c>
      <c r="Q58" s="53" t="b">
        <v>0</v>
      </c>
    </row>
    <row r="59" ht="45.0" customHeight="1">
      <c r="A59" s="45" t="b">
        <v>0</v>
      </c>
      <c r="B59" s="46"/>
      <c r="C59" s="47"/>
      <c r="D59" s="47"/>
      <c r="E59" s="48"/>
      <c r="F59" s="48"/>
      <c r="G59" s="48"/>
      <c r="H59" s="49"/>
      <c r="I59" s="50"/>
      <c r="J59" s="50"/>
      <c r="K59" s="51"/>
      <c r="L59" s="52"/>
      <c r="M59" s="53" t="b">
        <v>0</v>
      </c>
      <c r="N59" s="53" t="b">
        <v>0</v>
      </c>
      <c r="O59" s="53" t="b">
        <v>0</v>
      </c>
      <c r="P59" s="53" t="b">
        <v>0</v>
      </c>
      <c r="Q59" s="53" t="b">
        <v>0</v>
      </c>
    </row>
    <row r="60" ht="45.0" customHeight="1">
      <c r="A60" s="45" t="b">
        <v>0</v>
      </c>
      <c r="B60" s="46"/>
      <c r="C60" s="47"/>
      <c r="D60" s="47"/>
      <c r="E60" s="48"/>
      <c r="F60" s="48"/>
      <c r="G60" s="48"/>
      <c r="H60" s="49"/>
      <c r="I60" s="50"/>
      <c r="J60" s="50"/>
      <c r="K60" s="51"/>
      <c r="L60" s="52"/>
      <c r="M60" s="53" t="b">
        <v>0</v>
      </c>
      <c r="N60" s="53" t="b">
        <v>0</v>
      </c>
      <c r="O60" s="53" t="b">
        <v>0</v>
      </c>
      <c r="P60" s="53" t="b">
        <v>0</v>
      </c>
      <c r="Q60" s="53" t="b">
        <v>0</v>
      </c>
    </row>
    <row r="61" ht="45.0" customHeight="1">
      <c r="A61" s="45" t="b">
        <v>0</v>
      </c>
      <c r="B61" s="46"/>
      <c r="C61" s="47"/>
      <c r="D61" s="47"/>
      <c r="E61" s="48"/>
      <c r="F61" s="48"/>
      <c r="G61" s="48"/>
      <c r="H61" s="49"/>
      <c r="I61" s="50"/>
      <c r="J61" s="50"/>
      <c r="K61" s="51"/>
      <c r="L61" s="52"/>
      <c r="M61" s="53" t="b">
        <v>0</v>
      </c>
      <c r="N61" s="53" t="b">
        <v>0</v>
      </c>
      <c r="O61" s="53" t="b">
        <v>0</v>
      </c>
      <c r="P61" s="53" t="b">
        <v>0</v>
      </c>
      <c r="Q61" s="53" t="b">
        <v>0</v>
      </c>
    </row>
    <row r="62" ht="45.0" customHeight="1">
      <c r="A62" s="45" t="b">
        <v>0</v>
      </c>
      <c r="B62" s="46"/>
      <c r="C62" s="47"/>
      <c r="D62" s="47"/>
      <c r="E62" s="48"/>
      <c r="F62" s="48"/>
      <c r="G62" s="48"/>
      <c r="H62" s="49"/>
      <c r="I62" s="50"/>
      <c r="J62" s="50"/>
      <c r="K62" s="51"/>
      <c r="L62" s="52"/>
      <c r="M62" s="53" t="b">
        <v>0</v>
      </c>
      <c r="N62" s="53" t="b">
        <v>0</v>
      </c>
      <c r="O62" s="53" t="b">
        <v>0</v>
      </c>
      <c r="P62" s="53" t="b">
        <v>0</v>
      </c>
      <c r="Q62" s="53" t="b">
        <v>0</v>
      </c>
    </row>
    <row r="63" ht="45.0" customHeight="1">
      <c r="A63" s="45" t="b">
        <v>0</v>
      </c>
      <c r="B63" s="46"/>
      <c r="C63" s="47"/>
      <c r="D63" s="47"/>
      <c r="E63" s="48"/>
      <c r="F63" s="48"/>
      <c r="G63" s="48"/>
      <c r="H63" s="49"/>
      <c r="I63" s="50"/>
      <c r="J63" s="50"/>
      <c r="K63" s="51"/>
      <c r="L63" s="52"/>
      <c r="M63" s="53" t="b">
        <v>0</v>
      </c>
      <c r="N63" s="53" t="b">
        <v>0</v>
      </c>
      <c r="O63" s="53" t="b">
        <v>0</v>
      </c>
      <c r="P63" s="53" t="b">
        <v>0</v>
      </c>
      <c r="Q63" s="53" t="b">
        <v>0</v>
      </c>
    </row>
    <row r="64" ht="45.0" customHeight="1">
      <c r="A64" s="45" t="b">
        <v>0</v>
      </c>
      <c r="B64" s="46"/>
      <c r="C64" s="47"/>
      <c r="D64" s="47"/>
      <c r="E64" s="48"/>
      <c r="F64" s="48"/>
      <c r="G64" s="48"/>
      <c r="H64" s="49"/>
      <c r="I64" s="50"/>
      <c r="J64" s="50"/>
      <c r="K64" s="51"/>
      <c r="L64" s="52"/>
      <c r="M64" s="53" t="b">
        <v>0</v>
      </c>
      <c r="N64" s="53" t="b">
        <v>0</v>
      </c>
      <c r="O64" s="53" t="b">
        <v>0</v>
      </c>
      <c r="P64" s="53" t="b">
        <v>0</v>
      </c>
      <c r="Q64" s="53" t="b">
        <v>0</v>
      </c>
    </row>
    <row r="65" ht="45.0" customHeight="1">
      <c r="A65" s="45" t="b">
        <v>0</v>
      </c>
      <c r="B65" s="46"/>
      <c r="C65" s="47"/>
      <c r="D65" s="47"/>
      <c r="E65" s="48"/>
      <c r="F65" s="48"/>
      <c r="G65" s="48"/>
      <c r="H65" s="49"/>
      <c r="I65" s="50"/>
      <c r="J65" s="50"/>
      <c r="K65" s="51"/>
      <c r="L65" s="52"/>
      <c r="M65" s="53" t="b">
        <v>0</v>
      </c>
      <c r="N65" s="53" t="b">
        <v>0</v>
      </c>
      <c r="O65" s="53" t="b">
        <v>0</v>
      </c>
      <c r="P65" s="53" t="b">
        <v>0</v>
      </c>
      <c r="Q65" s="53" t="b">
        <v>0</v>
      </c>
    </row>
    <row r="66" ht="45.0" customHeight="1">
      <c r="A66" s="45" t="b">
        <v>0</v>
      </c>
      <c r="B66" s="46"/>
      <c r="C66" s="47"/>
      <c r="D66" s="47"/>
      <c r="E66" s="48"/>
      <c r="F66" s="48"/>
      <c r="G66" s="48"/>
      <c r="H66" s="49"/>
      <c r="I66" s="50"/>
      <c r="J66" s="50"/>
      <c r="K66" s="51"/>
      <c r="L66" s="52"/>
      <c r="M66" s="53" t="b">
        <v>0</v>
      </c>
      <c r="N66" s="53" t="b">
        <v>0</v>
      </c>
      <c r="O66" s="53" t="b">
        <v>0</v>
      </c>
      <c r="P66" s="53" t="b">
        <v>0</v>
      </c>
      <c r="Q66" s="53" t="b">
        <v>0</v>
      </c>
    </row>
    <row r="67" ht="45.0" customHeight="1">
      <c r="A67" s="45" t="b">
        <v>0</v>
      </c>
      <c r="B67" s="46"/>
      <c r="C67" s="47"/>
      <c r="D67" s="47"/>
      <c r="E67" s="48"/>
      <c r="F67" s="48"/>
      <c r="G67" s="48"/>
      <c r="H67" s="49"/>
      <c r="I67" s="50"/>
      <c r="J67" s="50"/>
      <c r="K67" s="51"/>
      <c r="L67" s="52"/>
      <c r="M67" s="53" t="b">
        <v>0</v>
      </c>
      <c r="N67" s="53" t="b">
        <v>0</v>
      </c>
      <c r="O67" s="53" t="b">
        <v>0</v>
      </c>
      <c r="P67" s="53" t="b">
        <v>0</v>
      </c>
      <c r="Q67" s="53" t="b">
        <v>0</v>
      </c>
    </row>
    <row r="68" ht="45.0" customHeight="1">
      <c r="A68" s="45" t="b">
        <v>0</v>
      </c>
      <c r="B68" s="46"/>
      <c r="C68" s="47"/>
      <c r="D68" s="47"/>
      <c r="E68" s="48"/>
      <c r="F68" s="48"/>
      <c r="G68" s="48"/>
      <c r="H68" s="49"/>
      <c r="I68" s="50"/>
      <c r="J68" s="50"/>
      <c r="K68" s="51"/>
      <c r="L68" s="52"/>
      <c r="M68" s="53" t="b">
        <v>0</v>
      </c>
      <c r="N68" s="53" t="b">
        <v>0</v>
      </c>
      <c r="O68" s="53" t="b">
        <v>0</v>
      </c>
      <c r="P68" s="53" t="b">
        <v>0</v>
      </c>
      <c r="Q68" s="53" t="b">
        <v>0</v>
      </c>
    </row>
    <row r="69" ht="45.0" customHeight="1">
      <c r="A69" s="45" t="b">
        <v>0</v>
      </c>
      <c r="B69" s="46"/>
      <c r="C69" s="47"/>
      <c r="D69" s="47"/>
      <c r="E69" s="48"/>
      <c r="F69" s="48"/>
      <c r="G69" s="48"/>
      <c r="H69" s="49"/>
      <c r="I69" s="50"/>
      <c r="J69" s="50"/>
      <c r="K69" s="51"/>
      <c r="L69" s="52"/>
      <c r="M69" s="53" t="b">
        <v>0</v>
      </c>
      <c r="N69" s="53" t="b">
        <v>0</v>
      </c>
      <c r="O69" s="53" t="b">
        <v>0</v>
      </c>
      <c r="P69" s="53" t="b">
        <v>0</v>
      </c>
      <c r="Q69" s="53" t="b">
        <v>0</v>
      </c>
    </row>
    <row r="70" ht="45.0" customHeight="1">
      <c r="A70" s="45" t="b">
        <v>0</v>
      </c>
      <c r="B70" s="46"/>
      <c r="C70" s="47"/>
      <c r="D70" s="47"/>
      <c r="E70" s="48"/>
      <c r="F70" s="48"/>
      <c r="G70" s="48"/>
      <c r="H70" s="49"/>
      <c r="I70" s="50"/>
      <c r="J70" s="50"/>
      <c r="K70" s="51"/>
      <c r="L70" s="52"/>
      <c r="M70" s="53" t="b">
        <v>0</v>
      </c>
      <c r="N70" s="53" t="b">
        <v>0</v>
      </c>
      <c r="O70" s="53" t="b">
        <v>0</v>
      </c>
      <c r="P70" s="53" t="b">
        <v>0</v>
      </c>
      <c r="Q70" s="53" t="b">
        <v>0</v>
      </c>
    </row>
    <row r="71" ht="45.0" customHeight="1">
      <c r="A71" s="45" t="b">
        <v>0</v>
      </c>
      <c r="B71" s="46"/>
      <c r="C71" s="47"/>
      <c r="D71" s="47"/>
      <c r="E71" s="48"/>
      <c r="F71" s="48"/>
      <c r="G71" s="48"/>
      <c r="H71" s="49"/>
      <c r="I71" s="50"/>
      <c r="J71" s="50"/>
      <c r="K71" s="51"/>
      <c r="L71" s="52"/>
      <c r="M71" s="53" t="b">
        <v>0</v>
      </c>
      <c r="N71" s="53" t="b">
        <v>0</v>
      </c>
      <c r="O71" s="53" t="b">
        <v>0</v>
      </c>
      <c r="P71" s="53" t="b">
        <v>0</v>
      </c>
      <c r="Q71" s="53" t="b">
        <v>0</v>
      </c>
    </row>
    <row r="72" ht="13.5" customHeight="1">
      <c r="E72" s="29"/>
      <c r="F72" s="29"/>
      <c r="G72" s="54"/>
      <c r="M72" s="55">
        <f t="shared" ref="M72:Q72" si="1">SUMPRODUCT(M3:M71)</f>
        <v>0</v>
      </c>
      <c r="N72" s="55">
        <f t="shared" si="1"/>
        <v>0</v>
      </c>
      <c r="O72" s="55">
        <f t="shared" si="1"/>
        <v>0</v>
      </c>
      <c r="P72" s="55">
        <f t="shared" si="1"/>
        <v>0</v>
      </c>
      <c r="Q72" s="55">
        <f t="shared" si="1"/>
        <v>0</v>
      </c>
    </row>
    <row r="73" ht="13.5" customHeight="1">
      <c r="E73" s="29"/>
      <c r="F73" s="29"/>
      <c r="G73" s="54"/>
    </row>
    <row r="74" ht="13.5" customHeight="1">
      <c r="E74" s="29"/>
      <c r="F74" s="29"/>
      <c r="G74" s="54"/>
    </row>
    <row r="75" ht="13.5" customHeight="1">
      <c r="E75" s="29"/>
      <c r="F75" s="29"/>
      <c r="G75" s="54"/>
    </row>
    <row r="76" ht="13.5" customHeight="1">
      <c r="E76" s="29"/>
      <c r="F76" s="29"/>
      <c r="G76" s="54"/>
    </row>
    <row r="77" ht="13.5" customHeight="1">
      <c r="E77" s="29"/>
      <c r="F77" s="29"/>
      <c r="G77" s="54"/>
    </row>
    <row r="78" ht="13.5" customHeight="1">
      <c r="E78" s="29"/>
      <c r="F78" s="29"/>
      <c r="G78" s="54"/>
    </row>
    <row r="79" ht="13.5" customHeight="1">
      <c r="E79" s="29"/>
      <c r="F79" s="29"/>
      <c r="G79" s="54"/>
    </row>
    <row r="80" ht="13.5" customHeight="1">
      <c r="E80" s="29"/>
      <c r="F80" s="29"/>
      <c r="G80" s="54"/>
    </row>
    <row r="81" ht="13.5" customHeight="1">
      <c r="E81" s="29"/>
      <c r="F81" s="29"/>
      <c r="G81" s="54"/>
    </row>
    <row r="82" ht="13.5" customHeight="1">
      <c r="E82" s="29"/>
      <c r="F82" s="29"/>
      <c r="G82" s="54"/>
    </row>
    <row r="83" ht="13.5" customHeight="1">
      <c r="E83" s="29"/>
      <c r="F83" s="29"/>
      <c r="G83" s="54"/>
    </row>
    <row r="84" ht="13.5" customHeight="1">
      <c r="E84" s="29"/>
      <c r="F84" s="29"/>
      <c r="G84" s="54"/>
    </row>
    <row r="85" ht="13.5" customHeight="1">
      <c r="E85" s="29"/>
      <c r="F85" s="29"/>
      <c r="G85" s="54"/>
    </row>
    <row r="86" ht="13.5" customHeight="1">
      <c r="E86" s="29"/>
      <c r="F86" s="29"/>
      <c r="G86" s="54"/>
    </row>
    <row r="87" ht="13.5" customHeight="1">
      <c r="E87" s="29"/>
      <c r="F87" s="29"/>
      <c r="G87" s="54"/>
    </row>
    <row r="88" ht="13.5" customHeight="1">
      <c r="E88" s="29"/>
      <c r="F88" s="29"/>
      <c r="G88" s="54"/>
    </row>
    <row r="89" ht="13.5" customHeight="1">
      <c r="E89" s="29"/>
      <c r="F89" s="29"/>
      <c r="G89" s="54"/>
    </row>
    <row r="90" ht="13.5" customHeight="1">
      <c r="E90" s="29"/>
      <c r="F90" s="29"/>
      <c r="G90" s="54"/>
    </row>
    <row r="91" ht="13.5" customHeight="1">
      <c r="E91" s="29"/>
      <c r="F91" s="29"/>
      <c r="G91" s="54"/>
    </row>
    <row r="92" ht="13.5" customHeight="1">
      <c r="E92" s="29"/>
      <c r="F92" s="29"/>
      <c r="G92" s="54"/>
    </row>
    <row r="93" ht="13.5" customHeight="1">
      <c r="E93" s="29"/>
      <c r="F93" s="29"/>
      <c r="G93" s="54"/>
    </row>
    <row r="94" ht="13.5" customHeight="1">
      <c r="E94" s="29"/>
      <c r="F94" s="29"/>
      <c r="G94" s="54"/>
    </row>
    <row r="95" ht="13.5" customHeight="1">
      <c r="E95" s="29"/>
      <c r="F95" s="29"/>
      <c r="G95" s="54"/>
    </row>
    <row r="96" ht="13.5" customHeight="1">
      <c r="E96" s="29"/>
      <c r="F96" s="29"/>
      <c r="G96" s="54"/>
    </row>
    <row r="97" ht="13.5" customHeight="1">
      <c r="E97" s="29"/>
      <c r="F97" s="29"/>
      <c r="G97" s="54"/>
    </row>
    <row r="98" ht="13.5" customHeight="1">
      <c r="E98" s="29"/>
      <c r="F98" s="29"/>
      <c r="G98" s="54"/>
    </row>
    <row r="99" ht="13.5" customHeight="1">
      <c r="E99" s="29"/>
      <c r="F99" s="29"/>
      <c r="G99" s="54"/>
    </row>
    <row r="100" ht="13.5" customHeight="1">
      <c r="E100" s="29"/>
      <c r="F100" s="29"/>
      <c r="G100" s="54"/>
    </row>
    <row r="101" ht="13.5" customHeight="1">
      <c r="E101" s="29"/>
      <c r="F101" s="29"/>
      <c r="G101" s="54"/>
    </row>
    <row r="102" ht="13.5" customHeight="1">
      <c r="E102" s="29"/>
      <c r="F102" s="29"/>
      <c r="G102" s="54"/>
    </row>
    <row r="103" ht="13.5" customHeight="1">
      <c r="E103" s="29"/>
      <c r="F103" s="29"/>
      <c r="G103" s="54"/>
    </row>
    <row r="104" ht="13.5" customHeight="1">
      <c r="E104" s="29"/>
      <c r="F104" s="29"/>
      <c r="G104" s="54"/>
    </row>
    <row r="105" ht="13.5" customHeight="1">
      <c r="E105" s="29"/>
      <c r="F105" s="29"/>
      <c r="G105" s="54"/>
    </row>
    <row r="106" ht="13.5" customHeight="1">
      <c r="E106" s="29"/>
      <c r="F106" s="29"/>
      <c r="G106" s="54"/>
    </row>
    <row r="107" ht="13.5" customHeight="1">
      <c r="E107" s="29"/>
      <c r="F107" s="29"/>
      <c r="G107" s="54"/>
    </row>
    <row r="108" ht="13.5" customHeight="1">
      <c r="E108" s="29"/>
      <c r="F108" s="29"/>
      <c r="G108" s="54"/>
    </row>
    <row r="109" ht="13.5" customHeight="1">
      <c r="E109" s="29"/>
      <c r="F109" s="29"/>
      <c r="G109" s="54"/>
    </row>
    <row r="110" ht="13.5" customHeight="1">
      <c r="E110" s="29"/>
      <c r="F110" s="29"/>
      <c r="G110" s="54"/>
    </row>
    <row r="111" ht="13.5" customHeight="1">
      <c r="E111" s="29"/>
      <c r="F111" s="29"/>
      <c r="G111" s="54"/>
    </row>
    <row r="112" ht="13.5" customHeight="1">
      <c r="E112" s="29"/>
      <c r="F112" s="29"/>
      <c r="G112" s="54"/>
    </row>
    <row r="113" ht="13.5" customHeight="1">
      <c r="E113" s="29"/>
      <c r="F113" s="29"/>
      <c r="G113" s="54"/>
    </row>
    <row r="114" ht="13.5" customHeight="1">
      <c r="E114" s="29"/>
      <c r="F114" s="29"/>
      <c r="G114" s="54"/>
    </row>
    <row r="115" ht="13.5" customHeight="1">
      <c r="E115" s="29"/>
      <c r="F115" s="29"/>
      <c r="G115" s="54"/>
    </row>
    <row r="116" ht="13.5" customHeight="1">
      <c r="E116" s="29"/>
      <c r="F116" s="29"/>
      <c r="G116" s="54"/>
    </row>
    <row r="117" ht="13.5" customHeight="1">
      <c r="E117" s="29"/>
      <c r="F117" s="29"/>
      <c r="G117" s="54"/>
    </row>
    <row r="118" ht="13.5" customHeight="1">
      <c r="E118" s="29"/>
      <c r="F118" s="29"/>
      <c r="G118" s="54"/>
    </row>
    <row r="119" ht="13.5" customHeight="1">
      <c r="E119" s="29"/>
      <c r="F119" s="29"/>
      <c r="G119" s="54"/>
    </row>
    <row r="120" ht="13.5" customHeight="1">
      <c r="E120" s="29"/>
      <c r="F120" s="29"/>
      <c r="G120" s="54"/>
    </row>
    <row r="121" ht="13.5" customHeight="1">
      <c r="E121" s="29"/>
      <c r="F121" s="29"/>
      <c r="G121" s="54"/>
    </row>
    <row r="122" ht="13.5" customHeight="1">
      <c r="E122" s="29"/>
      <c r="F122" s="29"/>
      <c r="G122" s="54"/>
    </row>
    <row r="123" ht="13.5" customHeight="1">
      <c r="E123" s="29"/>
      <c r="F123" s="29"/>
      <c r="G123" s="54"/>
    </row>
    <row r="124" ht="13.5" customHeight="1">
      <c r="E124" s="29"/>
      <c r="F124" s="29"/>
      <c r="G124" s="54"/>
    </row>
    <row r="125" ht="13.5" customHeight="1">
      <c r="E125" s="29"/>
      <c r="F125" s="29"/>
      <c r="G125" s="54"/>
    </row>
    <row r="126" ht="13.5" customHeight="1">
      <c r="E126" s="29"/>
      <c r="F126" s="29"/>
      <c r="G126" s="54"/>
    </row>
    <row r="127" ht="13.5" customHeight="1">
      <c r="E127" s="29"/>
      <c r="F127" s="29"/>
      <c r="G127" s="54"/>
    </row>
    <row r="128" ht="13.5" customHeight="1">
      <c r="E128" s="29"/>
      <c r="F128" s="29"/>
      <c r="G128" s="54"/>
    </row>
    <row r="129" ht="13.5" customHeight="1">
      <c r="E129" s="29"/>
      <c r="F129" s="29"/>
      <c r="G129" s="54"/>
    </row>
    <row r="130" ht="13.5" customHeight="1">
      <c r="E130" s="29"/>
      <c r="F130" s="29"/>
      <c r="G130" s="54"/>
    </row>
    <row r="131" ht="13.5" customHeight="1">
      <c r="E131" s="29"/>
      <c r="F131" s="29"/>
      <c r="G131" s="54"/>
    </row>
    <row r="132" ht="13.5" customHeight="1">
      <c r="E132" s="29"/>
      <c r="F132" s="29"/>
      <c r="G132" s="54"/>
    </row>
    <row r="133" ht="13.5" customHeight="1">
      <c r="E133" s="29"/>
      <c r="F133" s="29"/>
      <c r="G133" s="54"/>
    </row>
    <row r="134" ht="13.5" customHeight="1">
      <c r="E134" s="29"/>
      <c r="F134" s="29"/>
      <c r="G134" s="54"/>
    </row>
    <row r="135" ht="13.5" customHeight="1">
      <c r="E135" s="29"/>
      <c r="F135" s="29"/>
      <c r="G135" s="54"/>
    </row>
    <row r="136" ht="13.5" customHeight="1">
      <c r="E136" s="29"/>
      <c r="F136" s="29"/>
      <c r="G136" s="54"/>
    </row>
    <row r="137" ht="13.5" customHeight="1">
      <c r="E137" s="29"/>
      <c r="F137" s="29"/>
      <c r="G137" s="54"/>
    </row>
    <row r="138" ht="13.5" customHeight="1">
      <c r="E138" s="29"/>
      <c r="F138" s="29"/>
      <c r="G138" s="54"/>
    </row>
    <row r="139" ht="13.5" customHeight="1">
      <c r="E139" s="29"/>
      <c r="F139" s="29"/>
      <c r="G139" s="54"/>
    </row>
    <row r="140" ht="13.5" customHeight="1">
      <c r="E140" s="29"/>
      <c r="F140" s="29"/>
      <c r="G140" s="54"/>
    </row>
    <row r="141" ht="13.5" customHeight="1">
      <c r="E141" s="29"/>
      <c r="F141" s="29"/>
      <c r="G141" s="54"/>
    </row>
    <row r="142" ht="13.5" customHeight="1">
      <c r="E142" s="29"/>
      <c r="F142" s="29"/>
      <c r="G142" s="54"/>
    </row>
    <row r="143" ht="13.5" customHeight="1">
      <c r="E143" s="29"/>
      <c r="F143" s="29"/>
      <c r="G143" s="54"/>
    </row>
    <row r="144" ht="13.5" customHeight="1">
      <c r="E144" s="29"/>
      <c r="F144" s="29"/>
      <c r="G144" s="54"/>
    </row>
    <row r="145" ht="13.5" customHeight="1">
      <c r="E145" s="29"/>
      <c r="F145" s="29"/>
      <c r="G145" s="54"/>
    </row>
    <row r="146" ht="13.5" customHeight="1">
      <c r="E146" s="29"/>
      <c r="F146" s="29"/>
      <c r="G146" s="54"/>
    </row>
    <row r="147" ht="13.5" customHeight="1">
      <c r="E147" s="29"/>
      <c r="F147" s="29"/>
      <c r="G147" s="54"/>
    </row>
    <row r="148" ht="13.5" customHeight="1">
      <c r="E148" s="29"/>
      <c r="F148" s="29"/>
      <c r="G148" s="54"/>
    </row>
    <row r="149" ht="13.5" customHeight="1">
      <c r="E149" s="29"/>
      <c r="F149" s="29"/>
      <c r="G149" s="54"/>
    </row>
    <row r="150" ht="13.5" customHeight="1">
      <c r="E150" s="29"/>
      <c r="F150" s="29"/>
      <c r="G150" s="54"/>
    </row>
    <row r="151" ht="13.5" customHeight="1">
      <c r="E151" s="29"/>
      <c r="F151" s="29"/>
      <c r="G151" s="54"/>
    </row>
    <row r="152" ht="13.5" customHeight="1">
      <c r="E152" s="29"/>
      <c r="F152" s="29"/>
      <c r="G152" s="54"/>
    </row>
    <row r="153" ht="13.5" customHeight="1">
      <c r="E153" s="29"/>
      <c r="F153" s="29"/>
      <c r="G153" s="54"/>
    </row>
    <row r="154" ht="13.5" customHeight="1">
      <c r="E154" s="29"/>
      <c r="F154" s="29"/>
      <c r="G154" s="54"/>
    </row>
    <row r="155" ht="13.5" customHeight="1">
      <c r="E155" s="29"/>
      <c r="F155" s="29"/>
      <c r="G155" s="54"/>
    </row>
    <row r="156" ht="13.5" customHeight="1">
      <c r="E156" s="29"/>
      <c r="F156" s="29"/>
      <c r="G156" s="54"/>
    </row>
    <row r="157" ht="13.5" customHeight="1">
      <c r="E157" s="29"/>
      <c r="F157" s="29"/>
      <c r="G157" s="54"/>
    </row>
    <row r="158" ht="13.5" customHeight="1">
      <c r="E158" s="29"/>
      <c r="F158" s="29"/>
      <c r="G158" s="54"/>
    </row>
    <row r="159" ht="13.5" customHeight="1">
      <c r="E159" s="29"/>
      <c r="F159" s="29"/>
      <c r="G159" s="54"/>
    </row>
    <row r="160" ht="13.5" customHeight="1">
      <c r="E160" s="29"/>
      <c r="F160" s="29"/>
      <c r="G160" s="54"/>
    </row>
    <row r="161" ht="13.5" customHeight="1">
      <c r="E161" s="29"/>
      <c r="F161" s="29"/>
      <c r="G161" s="54"/>
    </row>
    <row r="162" ht="13.5" customHeight="1">
      <c r="E162" s="29"/>
      <c r="F162" s="29"/>
      <c r="G162" s="54"/>
    </row>
    <row r="163" ht="13.5" customHeight="1">
      <c r="E163" s="29"/>
      <c r="F163" s="29"/>
      <c r="G163" s="54"/>
    </row>
    <row r="164" ht="13.5" customHeight="1">
      <c r="E164" s="29"/>
      <c r="F164" s="29"/>
      <c r="G164" s="54"/>
    </row>
    <row r="165" ht="13.5" customHeight="1">
      <c r="E165" s="29"/>
      <c r="F165" s="29"/>
      <c r="G165" s="54"/>
    </row>
    <row r="166" ht="13.5" customHeight="1">
      <c r="E166" s="29"/>
      <c r="F166" s="29"/>
      <c r="G166" s="54"/>
    </row>
    <row r="167" ht="13.5" customHeight="1">
      <c r="E167" s="29"/>
      <c r="F167" s="29"/>
      <c r="G167" s="54"/>
    </row>
    <row r="168" ht="13.5" customHeight="1">
      <c r="E168" s="29"/>
      <c r="F168" s="29"/>
      <c r="G168" s="54"/>
    </row>
    <row r="169" ht="13.5" customHeight="1">
      <c r="E169" s="29"/>
      <c r="F169" s="29"/>
      <c r="G169" s="54"/>
    </row>
    <row r="170" ht="13.5" customHeight="1">
      <c r="E170" s="29"/>
      <c r="F170" s="29"/>
      <c r="G170" s="54"/>
    </row>
    <row r="171" ht="13.5" customHeight="1">
      <c r="E171" s="29"/>
      <c r="F171" s="29"/>
      <c r="G171" s="54"/>
    </row>
    <row r="172" ht="13.5" customHeight="1">
      <c r="E172" s="29"/>
      <c r="F172" s="29"/>
      <c r="G172" s="54"/>
    </row>
    <row r="173" ht="13.5" customHeight="1">
      <c r="E173" s="29"/>
      <c r="F173" s="29"/>
      <c r="G173" s="54"/>
    </row>
    <row r="174" ht="13.5" customHeight="1">
      <c r="E174" s="29"/>
      <c r="F174" s="29"/>
      <c r="G174" s="54"/>
    </row>
    <row r="175" ht="13.5" customHeight="1">
      <c r="E175" s="29"/>
      <c r="F175" s="29"/>
      <c r="G175" s="54"/>
    </row>
    <row r="176" ht="13.5" customHeight="1">
      <c r="E176" s="29"/>
      <c r="F176" s="29"/>
      <c r="G176" s="54"/>
    </row>
    <row r="177" ht="13.5" customHeight="1">
      <c r="E177" s="29"/>
      <c r="F177" s="29"/>
      <c r="G177" s="54"/>
    </row>
    <row r="178" ht="13.5" customHeight="1">
      <c r="E178" s="29"/>
      <c r="F178" s="29"/>
      <c r="G178" s="54"/>
    </row>
    <row r="179" ht="13.5" customHeight="1">
      <c r="E179" s="29"/>
      <c r="F179" s="29"/>
      <c r="G179" s="54"/>
    </row>
    <row r="180" ht="13.5" customHeight="1">
      <c r="E180" s="29"/>
      <c r="F180" s="29"/>
      <c r="G180" s="54"/>
    </row>
    <row r="181" ht="13.5" customHeight="1">
      <c r="E181" s="29"/>
      <c r="F181" s="29"/>
      <c r="G181" s="54"/>
    </row>
    <row r="182" ht="13.5" customHeight="1">
      <c r="E182" s="29"/>
      <c r="F182" s="29"/>
      <c r="G182" s="54"/>
    </row>
    <row r="183" ht="13.5" customHeight="1">
      <c r="E183" s="29"/>
      <c r="F183" s="29"/>
      <c r="G183" s="54"/>
    </row>
    <row r="184" ht="13.5" customHeight="1">
      <c r="E184" s="29"/>
      <c r="F184" s="29"/>
      <c r="G184" s="54"/>
    </row>
    <row r="185" ht="13.5" customHeight="1">
      <c r="E185" s="29"/>
      <c r="F185" s="29"/>
      <c r="G185" s="54"/>
    </row>
    <row r="186" ht="13.5" customHeight="1">
      <c r="E186" s="29"/>
      <c r="F186" s="29"/>
      <c r="G186" s="54"/>
    </row>
    <row r="187" ht="13.5" customHeight="1">
      <c r="E187" s="29"/>
      <c r="F187" s="29"/>
      <c r="G187" s="54"/>
    </row>
    <row r="188" ht="13.5" customHeight="1">
      <c r="E188" s="29"/>
      <c r="F188" s="29"/>
      <c r="G188" s="54"/>
    </row>
    <row r="189" ht="13.5" customHeight="1">
      <c r="E189" s="29"/>
      <c r="F189" s="29"/>
      <c r="G189" s="54"/>
    </row>
    <row r="190" ht="13.5" customHeight="1">
      <c r="E190" s="29"/>
      <c r="F190" s="29"/>
      <c r="G190" s="54"/>
    </row>
    <row r="191" ht="13.5" customHeight="1">
      <c r="E191" s="29"/>
      <c r="F191" s="29"/>
      <c r="G191" s="54"/>
    </row>
    <row r="192" ht="13.5" customHeight="1">
      <c r="E192" s="29"/>
      <c r="F192" s="29"/>
      <c r="G192" s="54"/>
    </row>
    <row r="193" ht="13.5" customHeight="1">
      <c r="E193" s="29"/>
      <c r="F193" s="29"/>
      <c r="G193" s="54"/>
    </row>
    <row r="194" ht="13.5" customHeight="1">
      <c r="E194" s="29"/>
      <c r="F194" s="29"/>
      <c r="G194" s="54"/>
    </row>
    <row r="195" ht="13.5" customHeight="1">
      <c r="E195" s="29"/>
      <c r="F195" s="29"/>
      <c r="G195" s="54"/>
    </row>
    <row r="196" ht="13.5" customHeight="1">
      <c r="E196" s="29"/>
      <c r="F196" s="29"/>
      <c r="G196" s="54"/>
    </row>
    <row r="197" ht="13.5" customHeight="1">
      <c r="E197" s="29"/>
      <c r="F197" s="29"/>
      <c r="G197" s="54"/>
    </row>
    <row r="198" ht="13.5" customHeight="1">
      <c r="E198" s="29"/>
      <c r="F198" s="29"/>
      <c r="G198" s="54"/>
    </row>
    <row r="199" ht="13.5" customHeight="1">
      <c r="E199" s="29"/>
      <c r="F199" s="29"/>
      <c r="G199" s="54"/>
    </row>
    <row r="200" ht="13.5" customHeight="1">
      <c r="E200" s="29"/>
      <c r="F200" s="29"/>
      <c r="G200" s="54"/>
    </row>
    <row r="201" ht="13.5" customHeight="1">
      <c r="E201" s="29"/>
      <c r="F201" s="29"/>
      <c r="G201" s="54"/>
    </row>
    <row r="202" ht="13.5" customHeight="1">
      <c r="E202" s="29"/>
      <c r="F202" s="29"/>
      <c r="G202" s="54"/>
    </row>
    <row r="203" ht="13.5" customHeight="1">
      <c r="E203" s="29"/>
      <c r="F203" s="29"/>
      <c r="G203" s="54"/>
    </row>
    <row r="204" ht="13.5" customHeight="1">
      <c r="E204" s="29"/>
      <c r="F204" s="29"/>
      <c r="G204" s="54"/>
    </row>
    <row r="205" ht="13.5" customHeight="1">
      <c r="E205" s="29"/>
      <c r="F205" s="29"/>
      <c r="G205" s="54"/>
    </row>
    <row r="206" ht="13.5" customHeight="1">
      <c r="E206" s="29"/>
      <c r="F206" s="29"/>
      <c r="G206" s="54"/>
    </row>
    <row r="207" ht="13.5" customHeight="1">
      <c r="E207" s="29"/>
      <c r="F207" s="29"/>
      <c r="G207" s="54"/>
    </row>
    <row r="208" ht="13.5" customHeight="1">
      <c r="E208" s="29"/>
      <c r="F208" s="29"/>
      <c r="G208" s="54"/>
    </row>
    <row r="209" ht="13.5" customHeight="1">
      <c r="E209" s="29"/>
      <c r="F209" s="29"/>
      <c r="G209" s="54"/>
    </row>
    <row r="210" ht="13.5" customHeight="1">
      <c r="E210" s="29"/>
      <c r="F210" s="29"/>
      <c r="G210" s="54"/>
    </row>
    <row r="211" ht="13.5" customHeight="1">
      <c r="E211" s="29"/>
      <c r="F211" s="29"/>
      <c r="G211" s="54"/>
    </row>
    <row r="212" ht="13.5" customHeight="1">
      <c r="E212" s="29"/>
      <c r="F212" s="29"/>
      <c r="G212" s="54"/>
    </row>
    <row r="213" ht="13.5" customHeight="1">
      <c r="E213" s="29"/>
      <c r="F213" s="29"/>
      <c r="G213" s="54"/>
    </row>
    <row r="214" ht="13.5" customHeight="1">
      <c r="E214" s="29"/>
      <c r="F214" s="29"/>
      <c r="G214" s="54"/>
    </row>
    <row r="215" ht="13.5" customHeight="1">
      <c r="E215" s="29"/>
      <c r="F215" s="29"/>
      <c r="G215" s="54"/>
    </row>
    <row r="216" ht="13.5" customHeight="1">
      <c r="E216" s="29"/>
      <c r="F216" s="29"/>
      <c r="G216" s="54"/>
    </row>
    <row r="217" ht="13.5" customHeight="1">
      <c r="E217" s="29"/>
      <c r="F217" s="29"/>
      <c r="G217" s="54"/>
    </row>
    <row r="218" ht="13.5" customHeight="1">
      <c r="E218" s="29"/>
      <c r="F218" s="29"/>
      <c r="G218" s="54"/>
    </row>
    <row r="219" ht="13.5" customHeight="1">
      <c r="E219" s="29"/>
      <c r="F219" s="29"/>
      <c r="G219" s="54"/>
    </row>
    <row r="220" ht="13.5" customHeight="1">
      <c r="E220" s="29"/>
      <c r="F220" s="29"/>
      <c r="G220" s="54"/>
    </row>
    <row r="221" ht="13.5" customHeight="1">
      <c r="E221" s="29"/>
      <c r="F221" s="29"/>
      <c r="G221" s="54"/>
    </row>
    <row r="222" ht="13.5" customHeight="1">
      <c r="E222" s="29"/>
      <c r="F222" s="29"/>
      <c r="G222" s="54"/>
    </row>
    <row r="223" ht="13.5" customHeight="1">
      <c r="E223" s="29"/>
      <c r="F223" s="29"/>
      <c r="G223" s="54"/>
    </row>
    <row r="224" ht="13.5" customHeight="1">
      <c r="E224" s="29"/>
      <c r="F224" s="29"/>
      <c r="G224" s="54"/>
    </row>
    <row r="225" ht="13.5" customHeight="1">
      <c r="E225" s="29"/>
      <c r="F225" s="29"/>
      <c r="G225" s="54"/>
    </row>
    <row r="226" ht="13.5" customHeight="1">
      <c r="E226" s="29"/>
      <c r="F226" s="29"/>
      <c r="G226" s="54"/>
    </row>
    <row r="227" ht="13.5" customHeight="1">
      <c r="E227" s="29"/>
      <c r="F227" s="29"/>
      <c r="G227" s="54"/>
    </row>
    <row r="228" ht="13.5" customHeight="1">
      <c r="E228" s="29"/>
      <c r="F228" s="29"/>
      <c r="G228" s="54"/>
    </row>
    <row r="229" ht="13.5" customHeight="1">
      <c r="E229" s="29"/>
      <c r="F229" s="29"/>
      <c r="G229" s="54"/>
    </row>
    <row r="230" ht="13.5" customHeight="1">
      <c r="E230" s="29"/>
      <c r="F230" s="29"/>
      <c r="G230" s="54"/>
    </row>
    <row r="231" ht="13.5" customHeight="1">
      <c r="E231" s="29"/>
      <c r="F231" s="29"/>
      <c r="G231" s="54"/>
    </row>
    <row r="232" ht="13.5" customHeight="1">
      <c r="E232" s="29"/>
      <c r="F232" s="29"/>
      <c r="G232" s="54"/>
    </row>
    <row r="233" ht="13.5" customHeight="1">
      <c r="E233" s="29"/>
      <c r="F233" s="29"/>
      <c r="G233" s="54"/>
    </row>
    <row r="234" ht="13.5" customHeight="1">
      <c r="E234" s="29"/>
      <c r="F234" s="29"/>
      <c r="G234" s="54"/>
    </row>
    <row r="235" ht="13.5" customHeight="1">
      <c r="E235" s="29"/>
      <c r="F235" s="29"/>
      <c r="G235" s="54"/>
    </row>
    <row r="236" ht="13.5" customHeight="1">
      <c r="E236" s="29"/>
      <c r="F236" s="29"/>
      <c r="G236" s="54"/>
    </row>
    <row r="237" ht="13.5" customHeight="1">
      <c r="E237" s="29"/>
      <c r="F237" s="29"/>
      <c r="G237" s="54"/>
    </row>
    <row r="238" ht="13.5" customHeight="1">
      <c r="E238" s="29"/>
      <c r="F238" s="29"/>
      <c r="G238" s="54"/>
    </row>
    <row r="239" ht="13.5" customHeight="1">
      <c r="E239" s="29"/>
      <c r="F239" s="29"/>
      <c r="G239" s="54"/>
    </row>
    <row r="240" ht="13.5" customHeight="1">
      <c r="E240" s="29"/>
      <c r="F240" s="29"/>
      <c r="G240" s="54"/>
    </row>
    <row r="241" ht="13.5" customHeight="1">
      <c r="E241" s="29"/>
      <c r="F241" s="29"/>
      <c r="G241" s="54"/>
    </row>
    <row r="242" ht="13.5" customHeight="1">
      <c r="E242" s="29"/>
      <c r="F242" s="29"/>
      <c r="G242" s="54"/>
    </row>
    <row r="243" ht="13.5" customHeight="1">
      <c r="E243" s="29"/>
      <c r="F243" s="29"/>
      <c r="G243" s="54"/>
    </row>
    <row r="244" ht="13.5" customHeight="1">
      <c r="E244" s="29"/>
      <c r="F244" s="29"/>
      <c r="G244" s="54"/>
    </row>
    <row r="245" ht="13.5" customHeight="1">
      <c r="E245" s="29"/>
      <c r="F245" s="29"/>
      <c r="G245" s="54"/>
    </row>
    <row r="246" ht="13.5" customHeight="1">
      <c r="E246" s="29"/>
      <c r="F246" s="29"/>
      <c r="G246" s="54"/>
    </row>
    <row r="247" ht="13.5" customHeight="1">
      <c r="E247" s="29"/>
      <c r="F247" s="29"/>
      <c r="G247" s="54"/>
    </row>
    <row r="248" ht="13.5" customHeight="1">
      <c r="E248" s="29"/>
      <c r="F248" s="29"/>
      <c r="G248" s="54"/>
    </row>
    <row r="249" ht="13.5" customHeight="1">
      <c r="E249" s="29"/>
      <c r="F249" s="29"/>
      <c r="G249" s="54"/>
    </row>
    <row r="250" ht="13.5" customHeight="1">
      <c r="E250" s="29"/>
      <c r="F250" s="29"/>
      <c r="G250" s="54"/>
    </row>
    <row r="251" ht="13.5" customHeight="1">
      <c r="E251" s="29"/>
      <c r="F251" s="29"/>
      <c r="G251" s="54"/>
    </row>
    <row r="252" ht="13.5" customHeight="1">
      <c r="E252" s="29"/>
      <c r="F252" s="29"/>
      <c r="G252" s="54"/>
    </row>
    <row r="253" ht="13.5" customHeight="1">
      <c r="E253" s="29"/>
      <c r="F253" s="29"/>
      <c r="G253" s="54"/>
    </row>
    <row r="254" ht="13.5" customHeight="1">
      <c r="E254" s="29"/>
      <c r="F254" s="29"/>
      <c r="G254" s="54"/>
    </row>
    <row r="255" ht="13.5" customHeight="1">
      <c r="E255" s="29"/>
      <c r="F255" s="29"/>
      <c r="G255" s="54"/>
    </row>
    <row r="256" ht="13.5" customHeight="1">
      <c r="E256" s="29"/>
      <c r="F256" s="29"/>
      <c r="G256" s="54"/>
    </row>
    <row r="257" ht="13.5" customHeight="1">
      <c r="E257" s="29"/>
      <c r="F257" s="29"/>
      <c r="G257" s="54"/>
    </row>
    <row r="258" ht="13.5" customHeight="1">
      <c r="E258" s="29"/>
      <c r="F258" s="29"/>
      <c r="G258" s="54"/>
    </row>
    <row r="259" ht="13.5" customHeight="1">
      <c r="E259" s="29"/>
      <c r="F259" s="29"/>
      <c r="G259" s="54"/>
    </row>
    <row r="260" ht="13.5" customHeight="1">
      <c r="E260" s="29"/>
      <c r="F260" s="29"/>
      <c r="G260" s="54"/>
    </row>
    <row r="261" ht="13.5" customHeight="1">
      <c r="E261" s="29"/>
      <c r="F261" s="29"/>
      <c r="G261" s="54"/>
    </row>
    <row r="262" ht="13.5" customHeight="1">
      <c r="E262" s="29"/>
      <c r="F262" s="29"/>
      <c r="G262" s="54"/>
    </row>
    <row r="263" ht="13.5" customHeight="1">
      <c r="E263" s="29"/>
      <c r="F263" s="29"/>
      <c r="G263" s="54"/>
    </row>
    <row r="264" ht="13.5" customHeight="1">
      <c r="E264" s="29"/>
      <c r="F264" s="29"/>
      <c r="G264" s="54"/>
    </row>
    <row r="265" ht="13.5" customHeight="1">
      <c r="E265" s="29"/>
      <c r="F265" s="29"/>
      <c r="G265" s="54"/>
    </row>
    <row r="266" ht="13.5" customHeight="1">
      <c r="E266" s="29"/>
      <c r="F266" s="29"/>
      <c r="G266" s="54"/>
    </row>
    <row r="267" ht="13.5" customHeight="1">
      <c r="E267" s="29"/>
      <c r="F267" s="29"/>
      <c r="G267" s="54"/>
    </row>
    <row r="268" ht="13.5" customHeight="1">
      <c r="E268" s="29"/>
      <c r="F268" s="29"/>
      <c r="G268" s="54"/>
    </row>
    <row r="269" ht="13.5" customHeight="1">
      <c r="E269" s="29"/>
      <c r="F269" s="29"/>
      <c r="G269" s="54"/>
    </row>
    <row r="270" ht="13.5" customHeight="1">
      <c r="E270" s="29"/>
      <c r="F270" s="29"/>
      <c r="G270" s="54"/>
    </row>
    <row r="271" ht="13.5" customHeight="1">
      <c r="E271" s="29"/>
      <c r="F271" s="29"/>
      <c r="G271" s="54"/>
    </row>
    <row r="272" ht="13.5" customHeight="1">
      <c r="E272" s="29"/>
      <c r="F272" s="29"/>
      <c r="G272" s="54"/>
    </row>
    <row r="273" ht="13.5" customHeight="1">
      <c r="E273" s="29"/>
      <c r="F273" s="29"/>
      <c r="G273" s="54"/>
    </row>
    <row r="274" ht="13.5" customHeight="1">
      <c r="E274" s="29"/>
      <c r="F274" s="29"/>
      <c r="G274" s="54"/>
    </row>
    <row r="275" ht="13.5" customHeight="1">
      <c r="E275" s="29"/>
      <c r="F275" s="29"/>
      <c r="G275" s="54"/>
    </row>
    <row r="276" ht="13.5" customHeight="1">
      <c r="E276" s="29"/>
      <c r="F276" s="29"/>
      <c r="G276" s="54"/>
    </row>
    <row r="277" ht="13.5" customHeight="1">
      <c r="E277" s="29"/>
      <c r="F277" s="29"/>
      <c r="G277" s="54"/>
    </row>
    <row r="278" ht="13.5" customHeight="1">
      <c r="E278" s="29"/>
      <c r="F278" s="29"/>
      <c r="G278" s="54"/>
    </row>
    <row r="279" ht="13.5" customHeight="1">
      <c r="E279" s="29"/>
      <c r="F279" s="29"/>
      <c r="G279" s="54"/>
    </row>
    <row r="280" ht="13.5" customHeight="1">
      <c r="E280" s="29"/>
      <c r="F280" s="29"/>
      <c r="G280" s="54"/>
    </row>
    <row r="281" ht="13.5" customHeight="1">
      <c r="E281" s="29"/>
      <c r="F281" s="29"/>
      <c r="G281" s="54"/>
    </row>
    <row r="282" ht="13.5" customHeight="1">
      <c r="E282" s="29"/>
      <c r="F282" s="29"/>
      <c r="G282" s="54"/>
    </row>
    <row r="283" ht="13.5" customHeight="1">
      <c r="E283" s="29"/>
      <c r="F283" s="29"/>
      <c r="G283" s="54"/>
    </row>
    <row r="284" ht="13.5" customHeight="1">
      <c r="E284" s="29"/>
      <c r="F284" s="29"/>
      <c r="G284" s="54"/>
    </row>
    <row r="285" ht="13.5" customHeight="1">
      <c r="E285" s="29"/>
      <c r="F285" s="29"/>
      <c r="G285" s="54"/>
    </row>
    <row r="286" ht="13.5" customHeight="1">
      <c r="E286" s="29"/>
      <c r="F286" s="29"/>
      <c r="G286" s="54"/>
    </row>
    <row r="287" ht="13.5" customHeight="1">
      <c r="E287" s="29"/>
      <c r="F287" s="29"/>
      <c r="G287" s="54"/>
    </row>
    <row r="288" ht="13.5" customHeight="1">
      <c r="E288" s="29"/>
      <c r="F288" s="29"/>
      <c r="G288" s="54"/>
    </row>
    <row r="289" ht="13.5" customHeight="1">
      <c r="E289" s="29"/>
      <c r="F289" s="29"/>
      <c r="G289" s="54"/>
    </row>
    <row r="290" ht="13.5" customHeight="1">
      <c r="E290" s="29"/>
      <c r="F290" s="29"/>
      <c r="G290" s="54"/>
    </row>
    <row r="291" ht="13.5" customHeight="1">
      <c r="E291" s="29"/>
      <c r="F291" s="29"/>
      <c r="G291" s="54"/>
    </row>
    <row r="292" ht="13.5" customHeight="1">
      <c r="E292" s="29"/>
      <c r="F292" s="29"/>
      <c r="G292" s="54"/>
    </row>
    <row r="293" ht="13.5" customHeight="1">
      <c r="E293" s="29"/>
      <c r="F293" s="29"/>
      <c r="G293" s="54"/>
    </row>
    <row r="294" ht="13.5" customHeight="1">
      <c r="E294" s="29"/>
      <c r="F294" s="29"/>
      <c r="G294" s="54"/>
    </row>
    <row r="295" ht="13.5" customHeight="1">
      <c r="E295" s="29"/>
      <c r="F295" s="29"/>
      <c r="G295" s="54"/>
    </row>
    <row r="296" ht="13.5" customHeight="1">
      <c r="E296" s="29"/>
      <c r="F296" s="29"/>
      <c r="G296" s="54"/>
    </row>
    <row r="297" ht="13.5" customHeight="1">
      <c r="E297" s="29"/>
      <c r="F297" s="29"/>
      <c r="G297" s="54"/>
    </row>
    <row r="298" ht="13.5" customHeight="1">
      <c r="E298" s="29"/>
      <c r="F298" s="29"/>
      <c r="G298" s="54"/>
    </row>
    <row r="299" ht="13.5" customHeight="1">
      <c r="E299" s="29"/>
      <c r="F299" s="29"/>
      <c r="G299" s="54"/>
    </row>
    <row r="300" ht="13.5" customHeight="1">
      <c r="E300" s="29"/>
      <c r="F300" s="29"/>
      <c r="G300" s="54"/>
    </row>
    <row r="301" ht="13.5" customHeight="1">
      <c r="E301" s="29"/>
      <c r="F301" s="29"/>
      <c r="G301" s="54"/>
    </row>
    <row r="302" ht="13.5" customHeight="1">
      <c r="E302" s="29"/>
      <c r="F302" s="29"/>
      <c r="G302" s="54"/>
    </row>
    <row r="303" ht="13.5" customHeight="1">
      <c r="E303" s="29"/>
      <c r="F303" s="29"/>
      <c r="G303" s="54"/>
    </row>
    <row r="304" ht="13.5" customHeight="1">
      <c r="E304" s="29"/>
      <c r="F304" s="29"/>
      <c r="G304" s="54"/>
    </row>
    <row r="305" ht="13.5" customHeight="1">
      <c r="E305" s="29"/>
      <c r="F305" s="29"/>
      <c r="G305" s="54"/>
    </row>
    <row r="306" ht="13.5" customHeight="1">
      <c r="E306" s="29"/>
      <c r="F306" s="29"/>
      <c r="G306" s="54"/>
    </row>
    <row r="307" ht="13.5" customHeight="1">
      <c r="E307" s="29"/>
      <c r="F307" s="29"/>
      <c r="G307" s="54"/>
    </row>
    <row r="308" ht="13.5" customHeight="1">
      <c r="E308" s="29"/>
      <c r="F308" s="29"/>
      <c r="G308" s="54"/>
    </row>
    <row r="309" ht="13.5" customHeight="1">
      <c r="E309" s="29"/>
      <c r="F309" s="29"/>
      <c r="G309" s="54"/>
    </row>
    <row r="310" ht="13.5" customHeight="1">
      <c r="E310" s="29"/>
      <c r="F310" s="29"/>
      <c r="G310" s="54"/>
    </row>
    <row r="311" ht="13.5" customHeight="1">
      <c r="E311" s="29"/>
      <c r="F311" s="29"/>
      <c r="G311" s="54"/>
    </row>
    <row r="312" ht="13.5" customHeight="1">
      <c r="E312" s="29"/>
      <c r="F312" s="29"/>
      <c r="G312" s="54"/>
    </row>
    <row r="313" ht="13.5" customHeight="1">
      <c r="E313" s="29"/>
      <c r="F313" s="29"/>
      <c r="G313" s="54"/>
    </row>
    <row r="314" ht="13.5" customHeight="1">
      <c r="E314" s="29"/>
      <c r="F314" s="29"/>
      <c r="G314" s="54"/>
    </row>
    <row r="315" ht="13.5" customHeight="1">
      <c r="E315" s="29"/>
      <c r="F315" s="29"/>
      <c r="G315" s="54"/>
    </row>
    <row r="316" ht="13.5" customHeight="1">
      <c r="E316" s="29"/>
      <c r="F316" s="29"/>
      <c r="G316" s="54"/>
    </row>
    <row r="317" ht="13.5" customHeight="1">
      <c r="E317" s="29"/>
      <c r="F317" s="29"/>
      <c r="G317" s="54"/>
    </row>
    <row r="318" ht="13.5" customHeight="1">
      <c r="E318" s="29"/>
      <c r="F318" s="29"/>
      <c r="G318" s="54"/>
    </row>
    <row r="319" ht="13.5" customHeight="1">
      <c r="E319" s="29"/>
      <c r="F319" s="29"/>
      <c r="G319" s="54"/>
    </row>
    <row r="320" ht="13.5" customHeight="1">
      <c r="E320" s="29"/>
      <c r="F320" s="29"/>
      <c r="G320" s="54"/>
    </row>
    <row r="321" ht="13.5" customHeight="1">
      <c r="E321" s="29"/>
      <c r="F321" s="29"/>
      <c r="G321" s="54"/>
    </row>
    <row r="322" ht="13.5" customHeight="1">
      <c r="E322" s="29"/>
      <c r="F322" s="29"/>
      <c r="G322" s="54"/>
    </row>
    <row r="323" ht="13.5" customHeight="1">
      <c r="E323" s="29"/>
      <c r="F323" s="29"/>
      <c r="G323" s="54"/>
    </row>
    <row r="324" ht="13.5" customHeight="1">
      <c r="E324" s="29"/>
      <c r="F324" s="29"/>
      <c r="G324" s="54"/>
    </row>
    <row r="325" ht="13.5" customHeight="1">
      <c r="E325" s="29"/>
      <c r="F325" s="29"/>
      <c r="G325" s="54"/>
    </row>
    <row r="326" ht="13.5" customHeight="1">
      <c r="E326" s="29"/>
      <c r="F326" s="29"/>
      <c r="G326" s="54"/>
    </row>
    <row r="327" ht="13.5" customHeight="1">
      <c r="E327" s="29"/>
      <c r="F327" s="29"/>
      <c r="G327" s="54"/>
    </row>
    <row r="328" ht="13.5" customHeight="1">
      <c r="E328" s="29"/>
      <c r="F328" s="29"/>
      <c r="G328" s="54"/>
    </row>
    <row r="329" ht="13.5" customHeight="1">
      <c r="E329" s="29"/>
      <c r="F329" s="29"/>
      <c r="G329" s="54"/>
    </row>
    <row r="330" ht="13.5" customHeight="1">
      <c r="E330" s="29"/>
      <c r="F330" s="29"/>
      <c r="G330" s="54"/>
    </row>
    <row r="331" ht="13.5" customHeight="1">
      <c r="E331" s="29"/>
      <c r="F331" s="29"/>
      <c r="G331" s="54"/>
    </row>
    <row r="332" ht="13.5" customHeight="1">
      <c r="E332" s="29"/>
      <c r="F332" s="29"/>
      <c r="G332" s="54"/>
    </row>
    <row r="333" ht="13.5" customHeight="1">
      <c r="E333" s="29"/>
      <c r="F333" s="29"/>
      <c r="G333" s="54"/>
    </row>
    <row r="334" ht="13.5" customHeight="1">
      <c r="E334" s="29"/>
      <c r="F334" s="29"/>
      <c r="G334" s="54"/>
    </row>
    <row r="335" ht="13.5" customHeight="1">
      <c r="E335" s="29"/>
      <c r="F335" s="29"/>
      <c r="G335" s="54"/>
    </row>
    <row r="336" ht="13.5" customHeight="1">
      <c r="E336" s="29"/>
      <c r="F336" s="29"/>
      <c r="G336" s="54"/>
    </row>
    <row r="337" ht="13.5" customHeight="1">
      <c r="E337" s="29"/>
      <c r="F337" s="29"/>
      <c r="G337" s="54"/>
    </row>
    <row r="338" ht="13.5" customHeight="1">
      <c r="E338" s="29"/>
      <c r="F338" s="29"/>
      <c r="G338" s="54"/>
    </row>
    <row r="339" ht="13.5" customHeight="1">
      <c r="E339" s="29"/>
      <c r="F339" s="29"/>
      <c r="G339" s="54"/>
    </row>
    <row r="340" ht="13.5" customHeight="1">
      <c r="E340" s="29"/>
      <c r="F340" s="29"/>
      <c r="G340" s="54"/>
    </row>
    <row r="341" ht="13.5" customHeight="1">
      <c r="E341" s="29"/>
      <c r="F341" s="29"/>
      <c r="G341" s="54"/>
    </row>
    <row r="342" ht="13.5" customHeight="1">
      <c r="E342" s="29"/>
      <c r="F342" s="29"/>
      <c r="G342" s="54"/>
    </row>
    <row r="343" ht="13.5" customHeight="1">
      <c r="E343" s="29"/>
      <c r="F343" s="29"/>
      <c r="G343" s="54"/>
    </row>
    <row r="344" ht="13.5" customHeight="1">
      <c r="E344" s="29"/>
      <c r="F344" s="29"/>
      <c r="G344" s="54"/>
    </row>
    <row r="345" ht="13.5" customHeight="1">
      <c r="E345" s="29"/>
      <c r="F345" s="29"/>
      <c r="G345" s="54"/>
    </row>
    <row r="346" ht="13.5" customHeight="1">
      <c r="E346" s="29"/>
      <c r="F346" s="29"/>
      <c r="G346" s="54"/>
    </row>
    <row r="347" ht="13.5" customHeight="1">
      <c r="E347" s="29"/>
      <c r="F347" s="29"/>
      <c r="G347" s="54"/>
    </row>
    <row r="348" ht="13.5" customHeight="1">
      <c r="E348" s="29"/>
      <c r="F348" s="29"/>
      <c r="G348" s="54"/>
    </row>
    <row r="349" ht="13.5" customHeight="1">
      <c r="E349" s="29"/>
      <c r="F349" s="29"/>
      <c r="G349" s="54"/>
    </row>
    <row r="350" ht="13.5" customHeight="1">
      <c r="E350" s="29"/>
      <c r="F350" s="29"/>
      <c r="G350" s="54"/>
    </row>
    <row r="351" ht="13.5" customHeight="1">
      <c r="E351" s="29"/>
      <c r="F351" s="29"/>
      <c r="G351" s="54"/>
    </row>
    <row r="352" ht="13.5" customHeight="1">
      <c r="E352" s="29"/>
      <c r="F352" s="29"/>
      <c r="G352" s="54"/>
    </row>
    <row r="353" ht="13.5" customHeight="1">
      <c r="E353" s="29"/>
      <c r="F353" s="29"/>
      <c r="G353" s="54"/>
    </row>
    <row r="354" ht="13.5" customHeight="1">
      <c r="E354" s="29"/>
      <c r="F354" s="29"/>
      <c r="G354" s="54"/>
    </row>
    <row r="355" ht="13.5" customHeight="1">
      <c r="E355" s="29"/>
      <c r="F355" s="29"/>
      <c r="G355" s="54"/>
    </row>
    <row r="356" ht="13.5" customHeight="1">
      <c r="E356" s="29"/>
      <c r="F356" s="29"/>
      <c r="G356" s="54"/>
    </row>
    <row r="357" ht="13.5" customHeight="1">
      <c r="E357" s="29"/>
      <c r="F357" s="29"/>
      <c r="G357" s="54"/>
    </row>
    <row r="358" ht="13.5" customHeight="1">
      <c r="E358" s="29"/>
      <c r="F358" s="29"/>
      <c r="G358" s="54"/>
    </row>
    <row r="359" ht="13.5" customHeight="1">
      <c r="E359" s="29"/>
      <c r="F359" s="29"/>
      <c r="G359" s="54"/>
    </row>
    <row r="360" ht="13.5" customHeight="1">
      <c r="E360" s="29"/>
      <c r="F360" s="29"/>
      <c r="G360" s="54"/>
    </row>
    <row r="361" ht="13.5" customHeight="1">
      <c r="E361" s="29"/>
      <c r="F361" s="29"/>
      <c r="G361" s="54"/>
    </row>
    <row r="362" ht="13.5" customHeight="1">
      <c r="E362" s="29"/>
      <c r="F362" s="29"/>
      <c r="G362" s="54"/>
    </row>
    <row r="363" ht="13.5" customHeight="1">
      <c r="E363" s="29"/>
      <c r="F363" s="29"/>
      <c r="G363" s="54"/>
    </row>
    <row r="364" ht="13.5" customHeight="1">
      <c r="E364" s="29"/>
      <c r="F364" s="29"/>
      <c r="G364" s="54"/>
    </row>
    <row r="365" ht="13.5" customHeight="1">
      <c r="E365" s="29"/>
      <c r="F365" s="29"/>
      <c r="G365" s="54"/>
    </row>
    <row r="366" ht="13.5" customHeight="1">
      <c r="E366" s="29"/>
      <c r="F366" s="29"/>
      <c r="G366" s="54"/>
    </row>
    <row r="367" ht="13.5" customHeight="1">
      <c r="E367" s="29"/>
      <c r="F367" s="29"/>
      <c r="G367" s="54"/>
    </row>
    <row r="368" ht="13.5" customHeight="1">
      <c r="E368" s="29"/>
      <c r="F368" s="29"/>
      <c r="G368" s="54"/>
    </row>
    <row r="369" ht="13.5" customHeight="1">
      <c r="E369" s="29"/>
      <c r="F369" s="29"/>
      <c r="G369" s="54"/>
    </row>
    <row r="370" ht="13.5" customHeight="1">
      <c r="E370" s="29"/>
      <c r="F370" s="29"/>
      <c r="G370" s="54"/>
    </row>
    <row r="371" ht="13.5" customHeight="1">
      <c r="E371" s="29"/>
      <c r="F371" s="29"/>
      <c r="G371" s="54"/>
    </row>
    <row r="372" ht="13.5" customHeight="1">
      <c r="E372" s="29"/>
      <c r="F372" s="29"/>
      <c r="G372" s="54"/>
    </row>
    <row r="373" ht="13.5" customHeight="1">
      <c r="E373" s="29"/>
      <c r="F373" s="29"/>
      <c r="G373" s="54"/>
    </row>
    <row r="374" ht="13.5" customHeight="1">
      <c r="E374" s="29"/>
      <c r="F374" s="29"/>
      <c r="G374" s="54"/>
    </row>
    <row r="375" ht="13.5" customHeight="1">
      <c r="E375" s="29"/>
      <c r="F375" s="29"/>
      <c r="G375" s="54"/>
    </row>
    <row r="376" ht="13.5" customHeight="1">
      <c r="E376" s="29"/>
      <c r="F376" s="29"/>
      <c r="G376" s="54"/>
    </row>
    <row r="377" ht="13.5" customHeight="1">
      <c r="E377" s="29"/>
      <c r="F377" s="29"/>
      <c r="G377" s="54"/>
    </row>
    <row r="378" ht="13.5" customHeight="1">
      <c r="E378" s="29"/>
      <c r="F378" s="29"/>
      <c r="G378" s="54"/>
    </row>
    <row r="379" ht="13.5" customHeight="1">
      <c r="E379" s="29"/>
      <c r="F379" s="29"/>
      <c r="G379" s="54"/>
    </row>
    <row r="380" ht="13.5" customHeight="1">
      <c r="E380" s="29"/>
      <c r="F380" s="29"/>
      <c r="G380" s="54"/>
    </row>
    <row r="381" ht="13.5" customHeight="1">
      <c r="E381" s="29"/>
      <c r="F381" s="29"/>
      <c r="G381" s="54"/>
    </row>
    <row r="382" ht="13.5" customHeight="1">
      <c r="E382" s="29"/>
      <c r="F382" s="29"/>
      <c r="G382" s="54"/>
    </row>
    <row r="383" ht="13.5" customHeight="1">
      <c r="E383" s="29"/>
      <c r="F383" s="29"/>
      <c r="G383" s="54"/>
    </row>
    <row r="384" ht="13.5" customHeight="1">
      <c r="E384" s="29"/>
      <c r="F384" s="29"/>
      <c r="G384" s="54"/>
    </row>
    <row r="385" ht="13.5" customHeight="1">
      <c r="E385" s="29"/>
      <c r="F385" s="29"/>
      <c r="G385" s="54"/>
    </row>
    <row r="386" ht="13.5" customHeight="1">
      <c r="E386" s="29"/>
      <c r="F386" s="29"/>
      <c r="G386" s="54"/>
    </row>
    <row r="387" ht="13.5" customHeight="1">
      <c r="E387" s="29"/>
      <c r="F387" s="29"/>
      <c r="G387" s="54"/>
    </row>
    <row r="388" ht="13.5" customHeight="1">
      <c r="E388" s="29"/>
      <c r="F388" s="29"/>
      <c r="G388" s="54"/>
    </row>
    <row r="389" ht="13.5" customHeight="1">
      <c r="E389" s="29"/>
      <c r="F389" s="29"/>
      <c r="G389" s="54"/>
    </row>
    <row r="390" ht="13.5" customHeight="1">
      <c r="E390" s="29"/>
      <c r="F390" s="29"/>
      <c r="G390" s="54"/>
    </row>
    <row r="391" ht="13.5" customHeight="1">
      <c r="E391" s="29"/>
      <c r="F391" s="29"/>
      <c r="G391" s="54"/>
    </row>
    <row r="392" ht="13.5" customHeight="1">
      <c r="E392" s="29"/>
      <c r="F392" s="29"/>
      <c r="G392" s="54"/>
    </row>
    <row r="393" ht="13.5" customHeight="1">
      <c r="E393" s="29"/>
      <c r="F393" s="29"/>
      <c r="G393" s="54"/>
    </row>
    <row r="394" ht="13.5" customHeight="1">
      <c r="E394" s="29"/>
      <c r="F394" s="29"/>
      <c r="G394" s="54"/>
    </row>
    <row r="395" ht="13.5" customHeight="1">
      <c r="E395" s="29"/>
      <c r="F395" s="29"/>
      <c r="G395" s="54"/>
    </row>
    <row r="396" ht="13.5" customHeight="1">
      <c r="E396" s="29"/>
      <c r="F396" s="29"/>
      <c r="G396" s="54"/>
    </row>
    <row r="397" ht="13.5" customHeight="1">
      <c r="E397" s="29"/>
      <c r="F397" s="29"/>
      <c r="G397" s="54"/>
    </row>
    <row r="398" ht="13.5" customHeight="1">
      <c r="E398" s="29"/>
      <c r="F398" s="29"/>
      <c r="G398" s="54"/>
    </row>
    <row r="399" ht="13.5" customHeight="1">
      <c r="E399" s="29"/>
      <c r="F399" s="29"/>
      <c r="G399" s="54"/>
    </row>
    <row r="400" ht="13.5" customHeight="1">
      <c r="E400" s="29"/>
      <c r="F400" s="29"/>
      <c r="G400" s="54"/>
    </row>
    <row r="401" ht="13.5" customHeight="1">
      <c r="E401" s="29"/>
      <c r="F401" s="29"/>
      <c r="G401" s="54"/>
    </row>
    <row r="402" ht="13.5" customHeight="1">
      <c r="E402" s="29"/>
      <c r="F402" s="29"/>
      <c r="G402" s="54"/>
    </row>
    <row r="403" ht="13.5" customHeight="1">
      <c r="E403" s="29"/>
      <c r="F403" s="29"/>
      <c r="G403" s="54"/>
    </row>
    <row r="404" ht="13.5" customHeight="1">
      <c r="E404" s="29"/>
      <c r="F404" s="29"/>
      <c r="G404" s="54"/>
    </row>
    <row r="405" ht="13.5" customHeight="1">
      <c r="E405" s="29"/>
      <c r="F405" s="29"/>
      <c r="G405" s="54"/>
    </row>
    <row r="406" ht="13.5" customHeight="1">
      <c r="E406" s="29"/>
      <c r="F406" s="29"/>
      <c r="G406" s="54"/>
    </row>
    <row r="407" ht="13.5" customHeight="1">
      <c r="E407" s="29"/>
      <c r="F407" s="29"/>
      <c r="G407" s="54"/>
    </row>
    <row r="408" ht="13.5" customHeight="1">
      <c r="E408" s="29"/>
      <c r="F408" s="29"/>
      <c r="G408" s="54"/>
    </row>
    <row r="409" ht="13.5" customHeight="1">
      <c r="E409" s="29"/>
      <c r="F409" s="29"/>
      <c r="G409" s="54"/>
    </row>
    <row r="410" ht="13.5" customHeight="1">
      <c r="E410" s="29"/>
      <c r="F410" s="29"/>
      <c r="G410" s="54"/>
    </row>
    <row r="411" ht="13.5" customHeight="1">
      <c r="E411" s="29"/>
      <c r="F411" s="29"/>
      <c r="G411" s="54"/>
    </row>
    <row r="412" ht="13.5" customHeight="1">
      <c r="E412" s="29"/>
      <c r="F412" s="29"/>
      <c r="G412" s="54"/>
    </row>
    <row r="413" ht="13.5" customHeight="1">
      <c r="E413" s="29"/>
      <c r="F413" s="29"/>
      <c r="G413" s="54"/>
    </row>
    <row r="414" ht="13.5" customHeight="1">
      <c r="E414" s="29"/>
      <c r="F414" s="29"/>
      <c r="G414" s="54"/>
    </row>
    <row r="415" ht="13.5" customHeight="1">
      <c r="E415" s="29"/>
      <c r="F415" s="29"/>
      <c r="G415" s="54"/>
    </row>
    <row r="416" ht="13.5" customHeight="1">
      <c r="E416" s="29"/>
      <c r="F416" s="29"/>
      <c r="G416" s="54"/>
    </row>
    <row r="417" ht="13.5" customHeight="1">
      <c r="E417" s="29"/>
      <c r="F417" s="29"/>
      <c r="G417" s="54"/>
    </row>
    <row r="418" ht="13.5" customHeight="1">
      <c r="E418" s="29"/>
      <c r="F418" s="29"/>
      <c r="G418" s="54"/>
    </row>
    <row r="419" ht="13.5" customHeight="1">
      <c r="E419" s="29"/>
      <c r="F419" s="29"/>
      <c r="G419" s="54"/>
    </row>
    <row r="420" ht="13.5" customHeight="1">
      <c r="E420" s="29"/>
      <c r="F420" s="29"/>
      <c r="G420" s="54"/>
    </row>
    <row r="421" ht="13.5" customHeight="1">
      <c r="E421" s="29"/>
      <c r="F421" s="29"/>
      <c r="G421" s="54"/>
    </row>
    <row r="422" ht="13.5" customHeight="1">
      <c r="E422" s="29"/>
      <c r="F422" s="29"/>
      <c r="G422" s="54"/>
    </row>
    <row r="423" ht="13.5" customHeight="1">
      <c r="E423" s="29"/>
      <c r="F423" s="29"/>
      <c r="G423" s="54"/>
    </row>
    <row r="424" ht="13.5" customHeight="1">
      <c r="E424" s="29"/>
      <c r="F424" s="29"/>
      <c r="G424" s="54"/>
    </row>
    <row r="425" ht="13.5" customHeight="1">
      <c r="E425" s="29"/>
      <c r="F425" s="29"/>
      <c r="G425" s="54"/>
    </row>
    <row r="426" ht="13.5" customHeight="1">
      <c r="E426" s="29"/>
      <c r="F426" s="29"/>
      <c r="G426" s="54"/>
    </row>
    <row r="427" ht="13.5" customHeight="1">
      <c r="E427" s="29"/>
      <c r="F427" s="29"/>
      <c r="G427" s="54"/>
    </row>
    <row r="428" ht="13.5" customHeight="1">
      <c r="E428" s="29"/>
      <c r="F428" s="29"/>
      <c r="G428" s="54"/>
    </row>
    <row r="429" ht="13.5" customHeight="1">
      <c r="E429" s="29"/>
      <c r="F429" s="29"/>
      <c r="G429" s="54"/>
    </row>
    <row r="430" ht="13.5" customHeight="1">
      <c r="E430" s="29"/>
      <c r="F430" s="29"/>
      <c r="G430" s="54"/>
    </row>
    <row r="431" ht="13.5" customHeight="1">
      <c r="E431" s="29"/>
      <c r="F431" s="29"/>
      <c r="G431" s="54"/>
    </row>
    <row r="432" ht="13.5" customHeight="1">
      <c r="E432" s="29"/>
      <c r="F432" s="29"/>
      <c r="G432" s="54"/>
    </row>
    <row r="433" ht="13.5" customHeight="1">
      <c r="E433" s="29"/>
      <c r="F433" s="29"/>
      <c r="G433" s="54"/>
    </row>
    <row r="434" ht="13.5" customHeight="1">
      <c r="E434" s="29"/>
      <c r="F434" s="29"/>
      <c r="G434" s="54"/>
    </row>
    <row r="435" ht="13.5" customHeight="1">
      <c r="E435" s="29"/>
      <c r="F435" s="29"/>
      <c r="G435" s="54"/>
    </row>
    <row r="436" ht="13.5" customHeight="1">
      <c r="E436" s="29"/>
      <c r="F436" s="29"/>
      <c r="G436" s="54"/>
    </row>
    <row r="437" ht="13.5" customHeight="1">
      <c r="E437" s="29"/>
      <c r="F437" s="29"/>
      <c r="G437" s="54"/>
    </row>
    <row r="438" ht="13.5" customHeight="1">
      <c r="E438" s="29"/>
      <c r="F438" s="29"/>
      <c r="G438" s="54"/>
    </row>
    <row r="439" ht="13.5" customHeight="1">
      <c r="E439" s="29"/>
      <c r="F439" s="29"/>
      <c r="G439" s="54"/>
    </row>
    <row r="440" ht="13.5" customHeight="1">
      <c r="E440" s="29"/>
      <c r="F440" s="29"/>
      <c r="G440" s="54"/>
    </row>
    <row r="441" ht="13.5" customHeight="1">
      <c r="E441" s="29"/>
      <c r="F441" s="29"/>
      <c r="G441" s="54"/>
    </row>
    <row r="442" ht="13.5" customHeight="1">
      <c r="E442" s="29"/>
      <c r="F442" s="29"/>
      <c r="G442" s="54"/>
    </row>
    <row r="443" ht="13.5" customHeight="1">
      <c r="E443" s="29"/>
      <c r="F443" s="29"/>
      <c r="G443" s="54"/>
    </row>
    <row r="444" ht="13.5" customHeight="1">
      <c r="E444" s="29"/>
      <c r="F444" s="29"/>
      <c r="G444" s="54"/>
    </row>
    <row r="445" ht="13.5" customHeight="1">
      <c r="E445" s="29"/>
      <c r="F445" s="29"/>
      <c r="G445" s="54"/>
    </row>
    <row r="446" ht="13.5" customHeight="1">
      <c r="E446" s="29"/>
      <c r="F446" s="29"/>
      <c r="G446" s="54"/>
    </row>
    <row r="447" ht="13.5" customHeight="1">
      <c r="E447" s="29"/>
      <c r="F447" s="29"/>
      <c r="G447" s="54"/>
    </row>
    <row r="448" ht="13.5" customHeight="1">
      <c r="E448" s="29"/>
      <c r="F448" s="29"/>
      <c r="G448" s="54"/>
    </row>
    <row r="449" ht="13.5" customHeight="1">
      <c r="E449" s="29"/>
      <c r="F449" s="29"/>
      <c r="G449" s="54"/>
    </row>
    <row r="450" ht="13.5" customHeight="1">
      <c r="E450" s="29"/>
      <c r="F450" s="29"/>
      <c r="G450" s="54"/>
    </row>
    <row r="451" ht="13.5" customHeight="1">
      <c r="E451" s="29"/>
      <c r="F451" s="29"/>
      <c r="G451" s="54"/>
    </row>
    <row r="452" ht="13.5" customHeight="1">
      <c r="E452" s="29"/>
      <c r="F452" s="29"/>
      <c r="G452" s="54"/>
    </row>
    <row r="453" ht="13.5" customHeight="1">
      <c r="E453" s="29"/>
      <c r="F453" s="29"/>
      <c r="G453" s="54"/>
    </row>
    <row r="454" ht="13.5" customHeight="1">
      <c r="E454" s="29"/>
      <c r="F454" s="29"/>
      <c r="G454" s="54"/>
    </row>
    <row r="455" ht="13.5" customHeight="1">
      <c r="E455" s="29"/>
      <c r="F455" s="29"/>
      <c r="G455" s="54"/>
    </row>
    <row r="456" ht="13.5" customHeight="1">
      <c r="E456" s="29"/>
      <c r="F456" s="29"/>
      <c r="G456" s="54"/>
    </row>
    <row r="457" ht="13.5" customHeight="1">
      <c r="E457" s="29"/>
      <c r="F457" s="29"/>
      <c r="G457" s="54"/>
    </row>
    <row r="458" ht="13.5" customHeight="1">
      <c r="E458" s="29"/>
      <c r="F458" s="29"/>
      <c r="G458" s="54"/>
    </row>
    <row r="459" ht="13.5" customHeight="1">
      <c r="E459" s="29"/>
      <c r="F459" s="29"/>
      <c r="G459" s="54"/>
    </row>
    <row r="460" ht="13.5" customHeight="1">
      <c r="E460" s="29"/>
      <c r="F460" s="29"/>
      <c r="G460" s="54"/>
    </row>
    <row r="461" ht="13.5" customHeight="1">
      <c r="E461" s="29"/>
      <c r="F461" s="29"/>
      <c r="G461" s="54"/>
    </row>
    <row r="462" ht="13.5" customHeight="1">
      <c r="E462" s="29"/>
      <c r="F462" s="29"/>
      <c r="G462" s="54"/>
    </row>
    <row r="463" ht="13.5" customHeight="1">
      <c r="E463" s="29"/>
      <c r="F463" s="29"/>
      <c r="G463" s="54"/>
    </row>
    <row r="464" ht="13.5" customHeight="1">
      <c r="E464" s="29"/>
      <c r="F464" s="29"/>
      <c r="G464" s="54"/>
    </row>
    <row r="465" ht="13.5" customHeight="1">
      <c r="E465" s="29"/>
      <c r="F465" s="29"/>
      <c r="G465" s="54"/>
    </row>
    <row r="466" ht="13.5" customHeight="1">
      <c r="E466" s="29"/>
      <c r="F466" s="29"/>
      <c r="G466" s="54"/>
    </row>
    <row r="467" ht="13.5" customHeight="1">
      <c r="E467" s="29"/>
      <c r="F467" s="29"/>
      <c r="G467" s="54"/>
    </row>
    <row r="468" ht="13.5" customHeight="1">
      <c r="E468" s="29"/>
      <c r="F468" s="29"/>
      <c r="G468" s="54"/>
    </row>
    <row r="469" ht="13.5" customHeight="1">
      <c r="E469" s="29"/>
      <c r="F469" s="29"/>
      <c r="G469" s="54"/>
    </row>
    <row r="470" ht="13.5" customHeight="1">
      <c r="E470" s="29"/>
      <c r="F470" s="29"/>
      <c r="G470" s="54"/>
    </row>
    <row r="471" ht="13.5" customHeight="1">
      <c r="E471" s="29"/>
      <c r="F471" s="29"/>
      <c r="G471" s="54"/>
    </row>
    <row r="472" ht="13.5" customHeight="1">
      <c r="E472" s="29"/>
      <c r="F472" s="29"/>
      <c r="G472" s="54"/>
    </row>
    <row r="473" ht="13.5" customHeight="1">
      <c r="E473" s="29"/>
      <c r="F473" s="29"/>
      <c r="G473" s="54"/>
    </row>
    <row r="474" ht="13.5" customHeight="1">
      <c r="E474" s="29"/>
      <c r="F474" s="29"/>
      <c r="G474" s="54"/>
    </row>
    <row r="475" ht="13.5" customHeight="1">
      <c r="E475" s="29"/>
      <c r="F475" s="29"/>
      <c r="G475" s="54"/>
    </row>
    <row r="476" ht="13.5" customHeight="1">
      <c r="E476" s="29"/>
      <c r="F476" s="29"/>
      <c r="G476" s="54"/>
    </row>
    <row r="477" ht="13.5" customHeight="1">
      <c r="E477" s="29"/>
      <c r="F477" s="29"/>
      <c r="G477" s="54"/>
    </row>
    <row r="478" ht="13.5" customHeight="1">
      <c r="E478" s="29"/>
      <c r="F478" s="29"/>
      <c r="G478" s="54"/>
    </row>
    <row r="479" ht="13.5" customHeight="1">
      <c r="E479" s="29"/>
      <c r="F479" s="29"/>
      <c r="G479" s="54"/>
    </row>
    <row r="480" ht="13.5" customHeight="1">
      <c r="E480" s="29"/>
      <c r="F480" s="29"/>
      <c r="G480" s="54"/>
    </row>
    <row r="481" ht="13.5" customHeight="1">
      <c r="E481" s="29"/>
      <c r="F481" s="29"/>
      <c r="G481" s="54"/>
    </row>
    <row r="482" ht="13.5" customHeight="1">
      <c r="E482" s="29"/>
      <c r="F482" s="29"/>
      <c r="G482" s="54"/>
    </row>
    <row r="483" ht="13.5" customHeight="1">
      <c r="E483" s="29"/>
      <c r="F483" s="29"/>
      <c r="G483" s="54"/>
    </row>
    <row r="484" ht="13.5" customHeight="1">
      <c r="E484" s="29"/>
      <c r="F484" s="29"/>
      <c r="G484" s="54"/>
    </row>
    <row r="485" ht="13.5" customHeight="1">
      <c r="E485" s="29"/>
      <c r="F485" s="29"/>
      <c r="G485" s="54"/>
    </row>
    <row r="486" ht="13.5" customHeight="1">
      <c r="E486" s="29"/>
      <c r="F486" s="29"/>
      <c r="G486" s="54"/>
    </row>
    <row r="487" ht="13.5" customHeight="1">
      <c r="E487" s="29"/>
      <c r="F487" s="29"/>
      <c r="G487" s="54"/>
    </row>
    <row r="488" ht="13.5" customHeight="1">
      <c r="E488" s="29"/>
      <c r="F488" s="29"/>
      <c r="G488" s="54"/>
    </row>
    <row r="489" ht="13.5" customHeight="1">
      <c r="E489" s="29"/>
      <c r="F489" s="29"/>
      <c r="G489" s="54"/>
    </row>
    <row r="490" ht="13.5" customHeight="1">
      <c r="E490" s="29"/>
      <c r="F490" s="29"/>
      <c r="G490" s="54"/>
    </row>
    <row r="491" ht="13.5" customHeight="1">
      <c r="E491" s="29"/>
      <c r="F491" s="29"/>
      <c r="G491" s="54"/>
    </row>
    <row r="492" ht="13.5" customHeight="1">
      <c r="E492" s="29"/>
      <c r="F492" s="29"/>
      <c r="G492" s="54"/>
    </row>
    <row r="493" ht="13.5" customHeight="1">
      <c r="E493" s="29"/>
      <c r="F493" s="29"/>
      <c r="G493" s="54"/>
    </row>
    <row r="494" ht="13.5" customHeight="1">
      <c r="E494" s="29"/>
      <c r="F494" s="29"/>
      <c r="G494" s="54"/>
    </row>
    <row r="495" ht="13.5" customHeight="1">
      <c r="E495" s="29"/>
      <c r="F495" s="29"/>
      <c r="G495" s="54"/>
    </row>
    <row r="496" ht="13.5" customHeight="1">
      <c r="E496" s="29"/>
      <c r="F496" s="29"/>
      <c r="G496" s="54"/>
    </row>
    <row r="497" ht="13.5" customHeight="1">
      <c r="E497" s="29"/>
      <c r="F497" s="29"/>
      <c r="G497" s="54"/>
    </row>
    <row r="498" ht="13.5" customHeight="1">
      <c r="E498" s="29"/>
      <c r="F498" s="29"/>
      <c r="G498" s="54"/>
    </row>
    <row r="499" ht="13.5" customHeight="1">
      <c r="E499" s="29"/>
      <c r="F499" s="29"/>
      <c r="G499" s="54"/>
    </row>
    <row r="500" ht="13.5" customHeight="1">
      <c r="E500" s="29"/>
      <c r="F500" s="29"/>
      <c r="G500" s="54"/>
    </row>
    <row r="501" ht="13.5" customHeight="1">
      <c r="E501" s="29"/>
      <c r="F501" s="29"/>
      <c r="G501" s="54"/>
    </row>
    <row r="502" ht="13.5" customHeight="1">
      <c r="E502" s="29"/>
      <c r="F502" s="29"/>
      <c r="G502" s="54"/>
    </row>
    <row r="503" ht="13.5" customHeight="1">
      <c r="E503" s="29"/>
      <c r="F503" s="29"/>
      <c r="G503" s="54"/>
    </row>
    <row r="504" ht="13.5" customHeight="1">
      <c r="E504" s="29"/>
      <c r="F504" s="29"/>
      <c r="G504" s="54"/>
    </row>
    <row r="505" ht="13.5" customHeight="1">
      <c r="E505" s="29"/>
      <c r="F505" s="29"/>
      <c r="G505" s="54"/>
    </row>
    <row r="506" ht="13.5" customHeight="1">
      <c r="E506" s="29"/>
      <c r="F506" s="29"/>
      <c r="G506" s="54"/>
    </row>
    <row r="507" ht="13.5" customHeight="1">
      <c r="E507" s="29"/>
      <c r="F507" s="29"/>
      <c r="G507" s="54"/>
    </row>
    <row r="508" ht="13.5" customHeight="1">
      <c r="E508" s="29"/>
      <c r="F508" s="29"/>
      <c r="G508" s="54"/>
    </row>
    <row r="509" ht="13.5" customHeight="1">
      <c r="E509" s="29"/>
      <c r="F509" s="29"/>
      <c r="G509" s="54"/>
    </row>
    <row r="510" ht="13.5" customHeight="1">
      <c r="E510" s="29"/>
      <c r="F510" s="29"/>
      <c r="G510" s="54"/>
    </row>
    <row r="511" ht="13.5" customHeight="1">
      <c r="E511" s="29"/>
      <c r="F511" s="29"/>
      <c r="G511" s="54"/>
    </row>
    <row r="512" ht="13.5" customHeight="1">
      <c r="E512" s="29"/>
      <c r="F512" s="29"/>
      <c r="G512" s="54"/>
    </row>
    <row r="513" ht="13.5" customHeight="1">
      <c r="E513" s="29"/>
      <c r="F513" s="29"/>
      <c r="G513" s="54"/>
    </row>
    <row r="514" ht="13.5" customHeight="1">
      <c r="E514" s="29"/>
      <c r="F514" s="29"/>
      <c r="G514" s="54"/>
    </row>
    <row r="515" ht="13.5" customHeight="1">
      <c r="E515" s="29"/>
      <c r="F515" s="29"/>
      <c r="G515" s="54"/>
    </row>
    <row r="516" ht="13.5" customHeight="1">
      <c r="E516" s="29"/>
      <c r="F516" s="29"/>
      <c r="G516" s="54"/>
    </row>
    <row r="517" ht="13.5" customHeight="1">
      <c r="E517" s="29"/>
      <c r="F517" s="29"/>
      <c r="G517" s="54"/>
    </row>
    <row r="518" ht="13.5" customHeight="1">
      <c r="E518" s="29"/>
      <c r="F518" s="29"/>
      <c r="G518" s="54"/>
    </row>
    <row r="519" ht="13.5" customHeight="1">
      <c r="E519" s="29"/>
      <c r="F519" s="29"/>
      <c r="G519" s="54"/>
    </row>
    <row r="520" ht="13.5" customHeight="1">
      <c r="E520" s="29"/>
      <c r="F520" s="29"/>
      <c r="G520" s="54"/>
    </row>
    <row r="521" ht="13.5" customHeight="1">
      <c r="E521" s="29"/>
      <c r="F521" s="29"/>
      <c r="G521" s="54"/>
    </row>
    <row r="522" ht="13.5" customHeight="1">
      <c r="E522" s="29"/>
      <c r="F522" s="29"/>
      <c r="G522" s="54"/>
    </row>
    <row r="523" ht="13.5" customHeight="1">
      <c r="E523" s="29"/>
      <c r="F523" s="29"/>
      <c r="G523" s="54"/>
    </row>
    <row r="524" ht="13.5" customHeight="1">
      <c r="E524" s="29"/>
      <c r="F524" s="29"/>
      <c r="G524" s="54"/>
    </row>
    <row r="525" ht="13.5" customHeight="1">
      <c r="E525" s="29"/>
      <c r="F525" s="29"/>
      <c r="G525" s="54"/>
    </row>
    <row r="526" ht="13.5" customHeight="1">
      <c r="E526" s="29"/>
      <c r="F526" s="29"/>
      <c r="G526" s="54"/>
    </row>
    <row r="527" ht="13.5" customHeight="1">
      <c r="E527" s="29"/>
      <c r="F527" s="29"/>
      <c r="G527" s="54"/>
    </row>
    <row r="528" ht="13.5" customHeight="1">
      <c r="E528" s="29"/>
      <c r="F528" s="29"/>
      <c r="G528" s="54"/>
    </row>
    <row r="529" ht="13.5" customHeight="1">
      <c r="E529" s="29"/>
      <c r="F529" s="29"/>
      <c r="G529" s="54"/>
    </row>
    <row r="530" ht="13.5" customHeight="1">
      <c r="E530" s="29"/>
      <c r="F530" s="29"/>
      <c r="G530" s="54"/>
    </row>
    <row r="531" ht="13.5" customHeight="1">
      <c r="E531" s="29"/>
      <c r="F531" s="29"/>
      <c r="G531" s="54"/>
    </row>
    <row r="532" ht="13.5" customHeight="1">
      <c r="E532" s="29"/>
      <c r="F532" s="29"/>
      <c r="G532" s="54"/>
    </row>
    <row r="533" ht="13.5" customHeight="1">
      <c r="E533" s="29"/>
      <c r="F533" s="29"/>
      <c r="G533" s="54"/>
    </row>
    <row r="534" ht="13.5" customHeight="1">
      <c r="E534" s="29"/>
      <c r="F534" s="29"/>
      <c r="G534" s="54"/>
    </row>
    <row r="535" ht="13.5" customHeight="1">
      <c r="E535" s="29"/>
      <c r="F535" s="29"/>
      <c r="G535" s="54"/>
    </row>
    <row r="536" ht="13.5" customHeight="1">
      <c r="E536" s="29"/>
      <c r="F536" s="29"/>
      <c r="G536" s="54"/>
    </row>
    <row r="537" ht="13.5" customHeight="1">
      <c r="E537" s="29"/>
      <c r="F537" s="29"/>
      <c r="G537" s="54"/>
    </row>
    <row r="538" ht="13.5" customHeight="1">
      <c r="E538" s="29"/>
      <c r="F538" s="29"/>
      <c r="G538" s="54"/>
    </row>
    <row r="539" ht="13.5" customHeight="1">
      <c r="E539" s="29"/>
      <c r="F539" s="29"/>
      <c r="G539" s="54"/>
    </row>
    <row r="540" ht="13.5" customHeight="1">
      <c r="E540" s="29"/>
      <c r="F540" s="29"/>
      <c r="G540" s="54"/>
    </row>
    <row r="541" ht="13.5" customHeight="1">
      <c r="E541" s="29"/>
      <c r="F541" s="29"/>
      <c r="G541" s="54"/>
    </row>
    <row r="542" ht="13.5" customHeight="1">
      <c r="E542" s="29"/>
      <c r="F542" s="29"/>
      <c r="G542" s="54"/>
    </row>
    <row r="543" ht="13.5" customHeight="1">
      <c r="E543" s="29"/>
      <c r="F543" s="29"/>
      <c r="G543" s="54"/>
    </row>
    <row r="544" ht="13.5" customHeight="1">
      <c r="E544" s="29"/>
      <c r="F544" s="29"/>
      <c r="G544" s="54"/>
    </row>
    <row r="545" ht="13.5" customHeight="1">
      <c r="E545" s="29"/>
      <c r="F545" s="29"/>
      <c r="G545" s="54"/>
    </row>
    <row r="546" ht="13.5" customHeight="1">
      <c r="E546" s="29"/>
      <c r="F546" s="29"/>
      <c r="G546" s="54"/>
    </row>
    <row r="547" ht="13.5" customHeight="1">
      <c r="E547" s="29"/>
      <c r="F547" s="29"/>
      <c r="G547" s="54"/>
    </row>
    <row r="548" ht="13.5" customHeight="1">
      <c r="E548" s="29"/>
      <c r="F548" s="29"/>
      <c r="G548" s="54"/>
    </row>
    <row r="549" ht="13.5" customHeight="1">
      <c r="E549" s="29"/>
      <c r="F549" s="29"/>
      <c r="G549" s="54"/>
    </row>
    <row r="550" ht="13.5" customHeight="1">
      <c r="E550" s="29"/>
      <c r="F550" s="29"/>
      <c r="G550" s="54"/>
    </row>
    <row r="551" ht="13.5" customHeight="1">
      <c r="E551" s="29"/>
      <c r="F551" s="29"/>
      <c r="G551" s="54"/>
    </row>
    <row r="552" ht="13.5" customHeight="1">
      <c r="E552" s="29"/>
      <c r="F552" s="29"/>
      <c r="G552" s="54"/>
    </row>
    <row r="553" ht="13.5" customHeight="1">
      <c r="E553" s="29"/>
      <c r="F553" s="29"/>
      <c r="G553" s="54"/>
    </row>
    <row r="554" ht="13.5" customHeight="1">
      <c r="E554" s="29"/>
      <c r="F554" s="29"/>
      <c r="G554" s="54"/>
    </row>
    <row r="555" ht="13.5" customHeight="1">
      <c r="E555" s="29"/>
      <c r="F555" s="29"/>
      <c r="G555" s="54"/>
    </row>
    <row r="556" ht="13.5" customHeight="1">
      <c r="E556" s="29"/>
      <c r="F556" s="29"/>
      <c r="G556" s="54"/>
    </row>
    <row r="557" ht="13.5" customHeight="1">
      <c r="E557" s="29"/>
      <c r="F557" s="29"/>
      <c r="G557" s="54"/>
    </row>
    <row r="558" ht="13.5" customHeight="1">
      <c r="E558" s="29"/>
      <c r="F558" s="29"/>
      <c r="G558" s="54"/>
    </row>
    <row r="559" ht="13.5" customHeight="1">
      <c r="E559" s="29"/>
      <c r="F559" s="29"/>
      <c r="G559" s="54"/>
    </row>
    <row r="560" ht="13.5" customHeight="1">
      <c r="E560" s="29"/>
      <c r="F560" s="29"/>
      <c r="G560" s="54"/>
    </row>
    <row r="561" ht="13.5" customHeight="1">
      <c r="E561" s="29"/>
      <c r="F561" s="29"/>
      <c r="G561" s="54"/>
    </row>
    <row r="562" ht="13.5" customHeight="1">
      <c r="E562" s="29"/>
      <c r="F562" s="29"/>
      <c r="G562" s="54"/>
    </row>
    <row r="563" ht="13.5" customHeight="1">
      <c r="E563" s="29"/>
      <c r="F563" s="29"/>
      <c r="G563" s="54"/>
    </row>
    <row r="564" ht="13.5" customHeight="1">
      <c r="E564" s="29"/>
      <c r="F564" s="29"/>
      <c r="G564" s="54"/>
    </row>
    <row r="565" ht="13.5" customHeight="1">
      <c r="E565" s="29"/>
      <c r="F565" s="29"/>
      <c r="G565" s="54"/>
    </row>
    <row r="566" ht="13.5" customHeight="1">
      <c r="E566" s="29"/>
      <c r="F566" s="29"/>
      <c r="G566" s="54"/>
    </row>
    <row r="567" ht="13.5" customHeight="1">
      <c r="E567" s="29"/>
      <c r="F567" s="29"/>
      <c r="G567" s="54"/>
    </row>
    <row r="568" ht="13.5" customHeight="1">
      <c r="E568" s="29"/>
      <c r="F568" s="29"/>
      <c r="G568" s="54"/>
    </row>
    <row r="569" ht="13.5" customHeight="1">
      <c r="E569" s="29"/>
      <c r="F569" s="29"/>
      <c r="G569" s="54"/>
    </row>
    <row r="570" ht="13.5" customHeight="1">
      <c r="E570" s="29"/>
      <c r="F570" s="29"/>
      <c r="G570" s="54"/>
    </row>
    <row r="571" ht="13.5" customHeight="1">
      <c r="E571" s="29"/>
      <c r="F571" s="29"/>
      <c r="G571" s="54"/>
    </row>
    <row r="572" ht="13.5" customHeight="1">
      <c r="E572" s="29"/>
      <c r="F572" s="29"/>
      <c r="G572" s="54"/>
    </row>
    <row r="573" ht="13.5" customHeight="1">
      <c r="E573" s="29"/>
      <c r="F573" s="29"/>
      <c r="G573" s="54"/>
    </row>
    <row r="574" ht="13.5" customHeight="1">
      <c r="E574" s="29"/>
      <c r="F574" s="29"/>
      <c r="G574" s="54"/>
    </row>
    <row r="575" ht="13.5" customHeight="1">
      <c r="E575" s="29"/>
      <c r="F575" s="29"/>
      <c r="G575" s="54"/>
    </row>
    <row r="576" ht="13.5" customHeight="1">
      <c r="E576" s="29"/>
      <c r="F576" s="29"/>
      <c r="G576" s="54"/>
    </row>
    <row r="577" ht="13.5" customHeight="1">
      <c r="E577" s="29"/>
      <c r="F577" s="29"/>
      <c r="G577" s="54"/>
    </row>
    <row r="578" ht="13.5" customHeight="1">
      <c r="E578" s="29"/>
      <c r="F578" s="29"/>
      <c r="G578" s="54"/>
    </row>
    <row r="579" ht="13.5" customHeight="1">
      <c r="E579" s="29"/>
      <c r="F579" s="29"/>
      <c r="G579" s="54"/>
    </row>
    <row r="580" ht="13.5" customHeight="1">
      <c r="E580" s="29"/>
      <c r="F580" s="29"/>
      <c r="G580" s="54"/>
    </row>
    <row r="581" ht="13.5" customHeight="1">
      <c r="E581" s="29"/>
      <c r="F581" s="29"/>
      <c r="G581" s="54"/>
    </row>
    <row r="582" ht="13.5" customHeight="1">
      <c r="E582" s="29"/>
      <c r="F582" s="29"/>
      <c r="G582" s="54"/>
    </row>
    <row r="583" ht="13.5" customHeight="1">
      <c r="E583" s="29"/>
      <c r="F583" s="29"/>
      <c r="G583" s="54"/>
    </row>
    <row r="584" ht="13.5" customHeight="1">
      <c r="E584" s="29"/>
      <c r="F584" s="29"/>
      <c r="G584" s="54"/>
    </row>
    <row r="585" ht="13.5" customHeight="1">
      <c r="E585" s="29"/>
      <c r="F585" s="29"/>
      <c r="G585" s="54"/>
    </row>
    <row r="586" ht="13.5" customHeight="1">
      <c r="E586" s="29"/>
      <c r="F586" s="29"/>
      <c r="G586" s="54"/>
    </row>
    <row r="587" ht="13.5" customHeight="1">
      <c r="E587" s="29"/>
      <c r="F587" s="29"/>
      <c r="G587" s="54"/>
    </row>
    <row r="588" ht="13.5" customHeight="1">
      <c r="E588" s="29"/>
      <c r="F588" s="29"/>
      <c r="G588" s="54"/>
    </row>
    <row r="589" ht="13.5" customHeight="1">
      <c r="E589" s="29"/>
      <c r="F589" s="29"/>
      <c r="G589" s="54"/>
    </row>
    <row r="590" ht="13.5" customHeight="1">
      <c r="E590" s="29"/>
      <c r="F590" s="29"/>
      <c r="G590" s="54"/>
    </row>
    <row r="591" ht="13.5" customHeight="1">
      <c r="E591" s="29"/>
      <c r="F591" s="29"/>
      <c r="G591" s="54"/>
    </row>
    <row r="592" ht="13.5" customHeight="1">
      <c r="E592" s="29"/>
      <c r="F592" s="29"/>
      <c r="G592" s="54"/>
    </row>
    <row r="593" ht="13.5" customHeight="1">
      <c r="E593" s="29"/>
      <c r="F593" s="29"/>
      <c r="G593" s="54"/>
    </row>
    <row r="594" ht="13.5" customHeight="1">
      <c r="E594" s="29"/>
      <c r="F594" s="29"/>
      <c r="G594" s="54"/>
    </row>
    <row r="595" ht="13.5" customHeight="1">
      <c r="E595" s="29"/>
      <c r="F595" s="29"/>
      <c r="G595" s="54"/>
    </row>
    <row r="596" ht="13.5" customHeight="1">
      <c r="E596" s="29"/>
      <c r="F596" s="29"/>
      <c r="G596" s="54"/>
    </row>
    <row r="597" ht="13.5" customHeight="1">
      <c r="E597" s="29"/>
      <c r="F597" s="29"/>
      <c r="G597" s="54"/>
    </row>
    <row r="598" ht="13.5" customHeight="1">
      <c r="E598" s="29"/>
      <c r="F598" s="29"/>
      <c r="G598" s="54"/>
    </row>
    <row r="599" ht="13.5" customHeight="1">
      <c r="E599" s="29"/>
      <c r="F599" s="29"/>
      <c r="G599" s="54"/>
    </row>
    <row r="600" ht="13.5" customHeight="1">
      <c r="E600" s="29"/>
      <c r="F600" s="29"/>
      <c r="G600" s="54"/>
    </row>
    <row r="601" ht="13.5" customHeight="1">
      <c r="E601" s="29"/>
      <c r="F601" s="29"/>
      <c r="G601" s="54"/>
    </row>
    <row r="602" ht="13.5" customHeight="1">
      <c r="E602" s="29"/>
      <c r="F602" s="29"/>
      <c r="G602" s="54"/>
    </row>
    <row r="603" ht="13.5" customHeight="1">
      <c r="E603" s="29"/>
      <c r="F603" s="29"/>
      <c r="G603" s="54"/>
    </row>
    <row r="604" ht="13.5" customHeight="1">
      <c r="E604" s="29"/>
      <c r="F604" s="29"/>
      <c r="G604" s="54"/>
    </row>
    <row r="605" ht="13.5" customHeight="1">
      <c r="E605" s="29"/>
      <c r="F605" s="29"/>
      <c r="G605" s="54"/>
    </row>
    <row r="606" ht="13.5" customHeight="1">
      <c r="E606" s="29"/>
      <c r="F606" s="29"/>
      <c r="G606" s="54"/>
    </row>
    <row r="607" ht="13.5" customHeight="1">
      <c r="E607" s="29"/>
      <c r="F607" s="29"/>
      <c r="G607" s="54"/>
    </row>
    <row r="608" ht="13.5" customHeight="1">
      <c r="E608" s="29"/>
      <c r="F608" s="29"/>
      <c r="G608" s="54"/>
    </row>
    <row r="609" ht="13.5" customHeight="1">
      <c r="E609" s="29"/>
      <c r="F609" s="29"/>
      <c r="G609" s="54"/>
    </row>
    <row r="610" ht="13.5" customHeight="1">
      <c r="E610" s="29"/>
      <c r="F610" s="29"/>
      <c r="G610" s="54"/>
    </row>
    <row r="611" ht="13.5" customHeight="1">
      <c r="E611" s="29"/>
      <c r="F611" s="29"/>
      <c r="G611" s="54"/>
    </row>
    <row r="612" ht="13.5" customHeight="1">
      <c r="E612" s="29"/>
      <c r="F612" s="29"/>
      <c r="G612" s="54"/>
    </row>
    <row r="613" ht="13.5" customHeight="1">
      <c r="E613" s="29"/>
      <c r="F613" s="29"/>
      <c r="G613" s="54"/>
    </row>
    <row r="614" ht="13.5" customHeight="1">
      <c r="E614" s="29"/>
      <c r="F614" s="29"/>
      <c r="G614" s="54"/>
    </row>
    <row r="615" ht="13.5" customHeight="1">
      <c r="E615" s="29"/>
      <c r="F615" s="29"/>
      <c r="G615" s="54"/>
    </row>
    <row r="616" ht="13.5" customHeight="1">
      <c r="E616" s="29"/>
      <c r="F616" s="29"/>
      <c r="G616" s="54"/>
    </row>
    <row r="617" ht="13.5" customHeight="1">
      <c r="E617" s="29"/>
      <c r="F617" s="29"/>
      <c r="G617" s="54"/>
    </row>
    <row r="618" ht="13.5" customHeight="1">
      <c r="E618" s="29"/>
      <c r="F618" s="29"/>
      <c r="G618" s="54"/>
    </row>
    <row r="619" ht="13.5" customHeight="1">
      <c r="E619" s="29"/>
      <c r="F619" s="29"/>
      <c r="G619" s="54"/>
    </row>
    <row r="620" ht="13.5" customHeight="1">
      <c r="E620" s="29"/>
      <c r="F620" s="29"/>
      <c r="G620" s="54"/>
    </row>
    <row r="621" ht="13.5" customHeight="1">
      <c r="E621" s="29"/>
      <c r="F621" s="29"/>
      <c r="G621" s="54"/>
    </row>
    <row r="622" ht="13.5" customHeight="1">
      <c r="E622" s="29"/>
      <c r="F622" s="29"/>
      <c r="G622" s="54"/>
    </row>
    <row r="623" ht="13.5" customHeight="1">
      <c r="E623" s="29"/>
      <c r="F623" s="29"/>
      <c r="G623" s="54"/>
    </row>
    <row r="624" ht="13.5" customHeight="1">
      <c r="E624" s="29"/>
      <c r="F624" s="29"/>
      <c r="G624" s="54"/>
    </row>
    <row r="625" ht="13.5" customHeight="1">
      <c r="E625" s="29"/>
      <c r="F625" s="29"/>
      <c r="G625" s="54"/>
    </row>
    <row r="626" ht="13.5" customHeight="1">
      <c r="E626" s="29"/>
      <c r="F626" s="29"/>
      <c r="G626" s="54"/>
    </row>
    <row r="627" ht="13.5" customHeight="1">
      <c r="E627" s="29"/>
      <c r="F627" s="29"/>
      <c r="G627" s="54"/>
    </row>
    <row r="628" ht="13.5" customHeight="1">
      <c r="E628" s="29"/>
      <c r="F628" s="29"/>
      <c r="G628" s="54"/>
    </row>
    <row r="629" ht="13.5" customHeight="1">
      <c r="E629" s="29"/>
      <c r="F629" s="29"/>
      <c r="G629" s="54"/>
    </row>
    <row r="630" ht="13.5" customHeight="1">
      <c r="E630" s="29"/>
      <c r="F630" s="29"/>
      <c r="G630" s="54"/>
    </row>
    <row r="631" ht="13.5" customHeight="1">
      <c r="E631" s="29"/>
      <c r="F631" s="29"/>
      <c r="G631" s="54"/>
    </row>
    <row r="632" ht="13.5" customHeight="1">
      <c r="E632" s="29"/>
      <c r="F632" s="29"/>
      <c r="G632" s="54"/>
    </row>
    <row r="633" ht="13.5" customHeight="1">
      <c r="E633" s="29"/>
      <c r="F633" s="29"/>
      <c r="G633" s="54"/>
    </row>
    <row r="634" ht="13.5" customHeight="1">
      <c r="E634" s="29"/>
      <c r="F634" s="29"/>
      <c r="G634" s="54"/>
    </row>
    <row r="635" ht="13.5" customHeight="1">
      <c r="E635" s="29"/>
      <c r="F635" s="29"/>
      <c r="G635" s="54"/>
    </row>
    <row r="636" ht="13.5" customHeight="1">
      <c r="E636" s="29"/>
      <c r="F636" s="29"/>
      <c r="G636" s="54"/>
    </row>
    <row r="637" ht="13.5" customHeight="1">
      <c r="E637" s="29"/>
      <c r="F637" s="29"/>
      <c r="G637" s="54"/>
    </row>
    <row r="638" ht="13.5" customHeight="1">
      <c r="E638" s="29"/>
      <c r="F638" s="29"/>
      <c r="G638" s="54"/>
    </row>
    <row r="639" ht="13.5" customHeight="1">
      <c r="E639" s="29"/>
      <c r="F639" s="29"/>
      <c r="G639" s="54"/>
    </row>
    <row r="640" ht="13.5" customHeight="1">
      <c r="E640" s="29"/>
      <c r="F640" s="29"/>
      <c r="G640" s="54"/>
    </row>
    <row r="641" ht="13.5" customHeight="1">
      <c r="E641" s="29"/>
      <c r="F641" s="29"/>
      <c r="G641" s="54"/>
    </row>
    <row r="642" ht="13.5" customHeight="1">
      <c r="E642" s="29"/>
      <c r="F642" s="29"/>
      <c r="G642" s="54"/>
    </row>
    <row r="643" ht="13.5" customHeight="1">
      <c r="E643" s="29"/>
      <c r="F643" s="29"/>
      <c r="G643" s="54"/>
    </row>
    <row r="644" ht="13.5" customHeight="1">
      <c r="E644" s="29"/>
      <c r="F644" s="29"/>
      <c r="G644" s="54"/>
    </row>
    <row r="645" ht="13.5" customHeight="1">
      <c r="E645" s="29"/>
      <c r="F645" s="29"/>
      <c r="G645" s="54"/>
    </row>
    <row r="646" ht="13.5" customHeight="1">
      <c r="E646" s="29"/>
      <c r="F646" s="29"/>
      <c r="G646" s="54"/>
    </row>
    <row r="647" ht="13.5" customHeight="1">
      <c r="E647" s="29"/>
      <c r="F647" s="29"/>
      <c r="G647" s="54"/>
    </row>
    <row r="648" ht="13.5" customHeight="1">
      <c r="E648" s="29"/>
      <c r="F648" s="29"/>
      <c r="G648" s="54"/>
    </row>
    <row r="649" ht="13.5" customHeight="1">
      <c r="E649" s="29"/>
      <c r="F649" s="29"/>
      <c r="G649" s="54"/>
    </row>
    <row r="650" ht="13.5" customHeight="1">
      <c r="E650" s="29"/>
      <c r="F650" s="29"/>
      <c r="G650" s="54"/>
    </row>
    <row r="651" ht="13.5" customHeight="1">
      <c r="E651" s="29"/>
      <c r="F651" s="29"/>
      <c r="G651" s="54"/>
    </row>
    <row r="652" ht="13.5" customHeight="1">
      <c r="E652" s="29"/>
      <c r="F652" s="29"/>
      <c r="G652" s="54"/>
    </row>
    <row r="653" ht="13.5" customHeight="1">
      <c r="E653" s="29"/>
      <c r="F653" s="29"/>
      <c r="G653" s="54"/>
    </row>
    <row r="654" ht="13.5" customHeight="1">
      <c r="E654" s="29"/>
      <c r="F654" s="29"/>
      <c r="G654" s="54"/>
    </row>
    <row r="655" ht="13.5" customHeight="1">
      <c r="E655" s="29"/>
      <c r="F655" s="29"/>
      <c r="G655" s="54"/>
    </row>
    <row r="656" ht="13.5" customHeight="1">
      <c r="E656" s="29"/>
      <c r="F656" s="29"/>
      <c r="G656" s="54"/>
    </row>
    <row r="657" ht="13.5" customHeight="1">
      <c r="E657" s="29"/>
      <c r="F657" s="29"/>
      <c r="G657" s="54"/>
    </row>
    <row r="658" ht="13.5" customHeight="1">
      <c r="E658" s="29"/>
      <c r="F658" s="29"/>
      <c r="G658" s="54"/>
    </row>
    <row r="659" ht="13.5" customHeight="1">
      <c r="E659" s="29"/>
      <c r="F659" s="29"/>
      <c r="G659" s="54"/>
    </row>
    <row r="660" ht="13.5" customHeight="1">
      <c r="E660" s="29"/>
      <c r="F660" s="29"/>
      <c r="G660" s="54"/>
    </row>
    <row r="661" ht="13.5" customHeight="1">
      <c r="E661" s="29"/>
      <c r="F661" s="29"/>
      <c r="G661" s="54"/>
    </row>
    <row r="662" ht="13.5" customHeight="1">
      <c r="E662" s="29"/>
      <c r="F662" s="29"/>
      <c r="G662" s="54"/>
    </row>
    <row r="663" ht="13.5" customHeight="1">
      <c r="E663" s="29"/>
      <c r="F663" s="29"/>
      <c r="G663" s="54"/>
    </row>
    <row r="664" ht="13.5" customHeight="1">
      <c r="E664" s="29"/>
      <c r="F664" s="29"/>
      <c r="G664" s="54"/>
    </row>
    <row r="665" ht="13.5" customHeight="1">
      <c r="E665" s="29"/>
      <c r="F665" s="29"/>
      <c r="G665" s="54"/>
    </row>
    <row r="666" ht="13.5" customHeight="1">
      <c r="E666" s="29"/>
      <c r="F666" s="29"/>
      <c r="G666" s="54"/>
    </row>
    <row r="667" ht="13.5" customHeight="1">
      <c r="E667" s="29"/>
      <c r="F667" s="29"/>
      <c r="G667" s="54"/>
    </row>
    <row r="668" ht="13.5" customHeight="1">
      <c r="E668" s="29"/>
      <c r="F668" s="29"/>
      <c r="G668" s="54"/>
    </row>
    <row r="669" ht="13.5" customHeight="1">
      <c r="E669" s="29"/>
      <c r="F669" s="29"/>
      <c r="G669" s="54"/>
    </row>
    <row r="670" ht="13.5" customHeight="1">
      <c r="E670" s="29"/>
      <c r="F670" s="29"/>
      <c r="G670" s="54"/>
    </row>
    <row r="671" ht="13.5" customHeight="1">
      <c r="E671" s="29"/>
      <c r="F671" s="29"/>
      <c r="G671" s="54"/>
    </row>
    <row r="672" ht="13.5" customHeight="1">
      <c r="E672" s="29"/>
      <c r="F672" s="29"/>
      <c r="G672" s="54"/>
    </row>
    <row r="673" ht="13.5" customHeight="1">
      <c r="E673" s="29"/>
      <c r="F673" s="29"/>
      <c r="G673" s="54"/>
    </row>
    <row r="674" ht="13.5" customHeight="1">
      <c r="E674" s="29"/>
      <c r="F674" s="29"/>
      <c r="G674" s="54"/>
    </row>
    <row r="675" ht="13.5" customHeight="1">
      <c r="E675" s="29"/>
      <c r="F675" s="29"/>
      <c r="G675" s="54"/>
    </row>
    <row r="676" ht="13.5" customHeight="1">
      <c r="E676" s="29"/>
      <c r="F676" s="29"/>
      <c r="G676" s="54"/>
    </row>
    <row r="677" ht="13.5" customHeight="1">
      <c r="E677" s="29"/>
      <c r="F677" s="29"/>
      <c r="G677" s="54"/>
    </row>
    <row r="678" ht="13.5" customHeight="1">
      <c r="E678" s="29"/>
      <c r="F678" s="29"/>
      <c r="G678" s="54"/>
    </row>
    <row r="679" ht="13.5" customHeight="1">
      <c r="E679" s="29"/>
      <c r="F679" s="29"/>
      <c r="G679" s="54"/>
    </row>
    <row r="680" ht="13.5" customHeight="1">
      <c r="E680" s="29"/>
      <c r="F680" s="29"/>
      <c r="G680" s="54"/>
    </row>
    <row r="681" ht="13.5" customHeight="1">
      <c r="E681" s="29"/>
      <c r="F681" s="29"/>
      <c r="G681" s="54"/>
    </row>
    <row r="682" ht="13.5" customHeight="1">
      <c r="E682" s="29"/>
      <c r="F682" s="29"/>
      <c r="G682" s="54"/>
    </row>
    <row r="683" ht="13.5" customHeight="1">
      <c r="E683" s="29"/>
      <c r="F683" s="29"/>
      <c r="G683" s="54"/>
    </row>
    <row r="684" ht="13.5" customHeight="1">
      <c r="E684" s="29"/>
      <c r="F684" s="29"/>
      <c r="G684" s="54"/>
    </row>
    <row r="685" ht="13.5" customHeight="1">
      <c r="E685" s="29"/>
      <c r="F685" s="29"/>
      <c r="G685" s="54"/>
    </row>
    <row r="686" ht="13.5" customHeight="1">
      <c r="E686" s="29"/>
      <c r="F686" s="29"/>
      <c r="G686" s="54"/>
    </row>
    <row r="687" ht="13.5" customHeight="1">
      <c r="E687" s="29"/>
      <c r="F687" s="29"/>
      <c r="G687" s="54"/>
    </row>
    <row r="688" ht="13.5" customHeight="1">
      <c r="E688" s="29"/>
      <c r="F688" s="29"/>
      <c r="G688" s="54"/>
    </row>
    <row r="689" ht="13.5" customHeight="1">
      <c r="E689" s="29"/>
      <c r="F689" s="29"/>
      <c r="G689" s="54"/>
    </row>
    <row r="690" ht="13.5" customHeight="1">
      <c r="E690" s="29"/>
      <c r="F690" s="29"/>
      <c r="G690" s="54"/>
    </row>
    <row r="691" ht="13.5" customHeight="1">
      <c r="E691" s="29"/>
      <c r="F691" s="29"/>
      <c r="G691" s="54"/>
    </row>
    <row r="692" ht="13.5" customHeight="1">
      <c r="E692" s="29"/>
      <c r="F692" s="29"/>
      <c r="G692" s="54"/>
    </row>
    <row r="693" ht="13.5" customHeight="1">
      <c r="E693" s="29"/>
      <c r="F693" s="29"/>
      <c r="G693" s="54"/>
    </row>
    <row r="694" ht="13.5" customHeight="1">
      <c r="E694" s="29"/>
      <c r="F694" s="29"/>
      <c r="G694" s="54"/>
    </row>
    <row r="695" ht="13.5" customHeight="1">
      <c r="E695" s="29"/>
      <c r="F695" s="29"/>
      <c r="G695" s="54"/>
    </row>
    <row r="696" ht="13.5" customHeight="1">
      <c r="E696" s="29"/>
      <c r="F696" s="29"/>
      <c r="G696" s="54"/>
    </row>
    <row r="697" ht="13.5" customHeight="1">
      <c r="E697" s="29"/>
      <c r="F697" s="29"/>
      <c r="G697" s="54"/>
    </row>
    <row r="698" ht="13.5" customHeight="1">
      <c r="E698" s="29"/>
      <c r="F698" s="29"/>
      <c r="G698" s="54"/>
    </row>
    <row r="699" ht="13.5" customHeight="1">
      <c r="E699" s="29"/>
      <c r="F699" s="29"/>
      <c r="G699" s="54"/>
    </row>
    <row r="700" ht="13.5" customHeight="1">
      <c r="E700" s="29"/>
      <c r="F700" s="29"/>
      <c r="G700" s="54"/>
    </row>
    <row r="701" ht="13.5" customHeight="1">
      <c r="E701" s="29"/>
      <c r="F701" s="29"/>
      <c r="G701" s="54"/>
    </row>
    <row r="702" ht="13.5" customHeight="1">
      <c r="E702" s="29"/>
      <c r="F702" s="29"/>
      <c r="G702" s="54"/>
    </row>
    <row r="703" ht="13.5" customHeight="1">
      <c r="E703" s="29"/>
      <c r="F703" s="29"/>
      <c r="G703" s="54"/>
    </row>
    <row r="704" ht="13.5" customHeight="1">
      <c r="E704" s="29"/>
      <c r="F704" s="29"/>
      <c r="G704" s="54"/>
    </row>
    <row r="705" ht="13.5" customHeight="1">
      <c r="E705" s="29"/>
      <c r="F705" s="29"/>
      <c r="G705" s="54"/>
    </row>
    <row r="706" ht="13.5" customHeight="1">
      <c r="E706" s="29"/>
      <c r="F706" s="29"/>
      <c r="G706" s="54"/>
    </row>
    <row r="707" ht="13.5" customHeight="1">
      <c r="E707" s="29"/>
      <c r="F707" s="29"/>
      <c r="G707" s="54"/>
    </row>
    <row r="708" ht="13.5" customHeight="1">
      <c r="E708" s="29"/>
      <c r="F708" s="29"/>
      <c r="G708" s="54"/>
    </row>
    <row r="709" ht="13.5" customHeight="1">
      <c r="E709" s="29"/>
      <c r="F709" s="29"/>
      <c r="G709" s="54"/>
    </row>
    <row r="710" ht="13.5" customHeight="1">
      <c r="E710" s="29"/>
      <c r="F710" s="29"/>
      <c r="G710" s="54"/>
    </row>
    <row r="711" ht="13.5" customHeight="1">
      <c r="E711" s="29"/>
      <c r="F711" s="29"/>
      <c r="G711" s="54"/>
    </row>
    <row r="712" ht="13.5" customHeight="1">
      <c r="E712" s="29"/>
      <c r="F712" s="29"/>
      <c r="G712" s="54"/>
    </row>
    <row r="713" ht="13.5" customHeight="1">
      <c r="E713" s="29"/>
      <c r="F713" s="29"/>
      <c r="G713" s="54"/>
    </row>
    <row r="714" ht="13.5" customHeight="1">
      <c r="E714" s="29"/>
      <c r="F714" s="29"/>
      <c r="G714" s="54"/>
    </row>
    <row r="715" ht="13.5" customHeight="1">
      <c r="E715" s="29"/>
      <c r="F715" s="29"/>
      <c r="G715" s="54"/>
    </row>
    <row r="716" ht="13.5" customHeight="1">
      <c r="E716" s="29"/>
      <c r="F716" s="29"/>
      <c r="G716" s="54"/>
    </row>
    <row r="717" ht="13.5" customHeight="1">
      <c r="E717" s="29"/>
      <c r="F717" s="29"/>
      <c r="G717" s="54"/>
    </row>
    <row r="718" ht="13.5" customHeight="1">
      <c r="E718" s="29"/>
      <c r="F718" s="29"/>
      <c r="G718" s="54"/>
    </row>
    <row r="719" ht="13.5" customHeight="1">
      <c r="E719" s="29"/>
      <c r="F719" s="29"/>
      <c r="G719" s="54"/>
    </row>
    <row r="720" ht="13.5" customHeight="1">
      <c r="E720" s="29"/>
      <c r="F720" s="29"/>
      <c r="G720" s="54"/>
    </row>
    <row r="721" ht="13.5" customHeight="1">
      <c r="E721" s="29"/>
      <c r="F721" s="29"/>
      <c r="G721" s="54"/>
    </row>
    <row r="722" ht="13.5" customHeight="1">
      <c r="E722" s="29"/>
      <c r="F722" s="29"/>
      <c r="G722" s="54"/>
    </row>
    <row r="723" ht="13.5" customHeight="1">
      <c r="E723" s="29"/>
      <c r="F723" s="29"/>
      <c r="G723" s="54"/>
    </row>
    <row r="724" ht="13.5" customHeight="1">
      <c r="E724" s="29"/>
      <c r="F724" s="29"/>
      <c r="G724" s="54"/>
    </row>
    <row r="725" ht="13.5" customHeight="1">
      <c r="E725" s="29"/>
      <c r="F725" s="29"/>
      <c r="G725" s="54"/>
    </row>
    <row r="726" ht="13.5" customHeight="1">
      <c r="E726" s="29"/>
      <c r="F726" s="29"/>
      <c r="G726" s="54"/>
    </row>
    <row r="727" ht="13.5" customHeight="1">
      <c r="E727" s="29"/>
      <c r="F727" s="29"/>
      <c r="G727" s="54"/>
    </row>
    <row r="728" ht="13.5" customHeight="1">
      <c r="E728" s="29"/>
      <c r="F728" s="29"/>
      <c r="G728" s="54"/>
    </row>
    <row r="729" ht="13.5" customHeight="1">
      <c r="E729" s="29"/>
      <c r="F729" s="29"/>
      <c r="G729" s="54"/>
    </row>
    <row r="730" ht="13.5" customHeight="1">
      <c r="E730" s="29"/>
      <c r="F730" s="29"/>
      <c r="G730" s="54"/>
    </row>
    <row r="731" ht="13.5" customHeight="1">
      <c r="E731" s="29"/>
      <c r="F731" s="29"/>
      <c r="G731" s="54"/>
    </row>
    <row r="732" ht="13.5" customHeight="1">
      <c r="E732" s="29"/>
      <c r="F732" s="29"/>
      <c r="G732" s="54"/>
    </row>
    <row r="733" ht="13.5" customHeight="1">
      <c r="E733" s="29"/>
      <c r="F733" s="29"/>
      <c r="G733" s="54"/>
    </row>
    <row r="734" ht="13.5" customHeight="1">
      <c r="E734" s="29"/>
      <c r="F734" s="29"/>
      <c r="G734" s="54"/>
    </row>
    <row r="735" ht="13.5" customHeight="1">
      <c r="E735" s="29"/>
      <c r="F735" s="29"/>
      <c r="G735" s="54"/>
    </row>
    <row r="736" ht="13.5" customHeight="1">
      <c r="E736" s="29"/>
      <c r="F736" s="29"/>
      <c r="G736" s="54"/>
    </row>
    <row r="737" ht="13.5" customHeight="1">
      <c r="E737" s="29"/>
      <c r="F737" s="29"/>
      <c r="G737" s="54"/>
    </row>
    <row r="738" ht="13.5" customHeight="1">
      <c r="E738" s="29"/>
      <c r="F738" s="29"/>
      <c r="G738" s="54"/>
    </row>
    <row r="739" ht="13.5" customHeight="1">
      <c r="E739" s="29"/>
      <c r="F739" s="29"/>
      <c r="G739" s="54"/>
    </row>
    <row r="740" ht="13.5" customHeight="1">
      <c r="E740" s="29"/>
      <c r="F740" s="29"/>
      <c r="G740" s="54"/>
    </row>
    <row r="741" ht="13.5" customHeight="1">
      <c r="E741" s="29"/>
      <c r="F741" s="29"/>
      <c r="G741" s="54"/>
    </row>
    <row r="742" ht="13.5" customHeight="1">
      <c r="E742" s="29"/>
      <c r="F742" s="29"/>
      <c r="G742" s="54"/>
    </row>
    <row r="743" ht="13.5" customHeight="1">
      <c r="E743" s="29"/>
      <c r="F743" s="29"/>
      <c r="G743" s="54"/>
    </row>
    <row r="744" ht="13.5" customHeight="1">
      <c r="E744" s="29"/>
      <c r="F744" s="29"/>
      <c r="G744" s="54"/>
    </row>
    <row r="745" ht="13.5" customHeight="1">
      <c r="E745" s="29"/>
      <c r="F745" s="29"/>
      <c r="G745" s="54"/>
    </row>
    <row r="746" ht="13.5" customHeight="1">
      <c r="E746" s="29"/>
      <c r="F746" s="29"/>
      <c r="G746" s="54"/>
    </row>
    <row r="747" ht="13.5" customHeight="1">
      <c r="E747" s="29"/>
      <c r="F747" s="29"/>
      <c r="G747" s="54"/>
    </row>
    <row r="748" ht="13.5" customHeight="1">
      <c r="E748" s="29"/>
      <c r="F748" s="29"/>
      <c r="G748" s="54"/>
    </row>
    <row r="749" ht="13.5" customHeight="1">
      <c r="E749" s="29"/>
      <c r="F749" s="29"/>
      <c r="G749" s="54"/>
    </row>
    <row r="750" ht="13.5" customHeight="1">
      <c r="E750" s="29"/>
      <c r="F750" s="29"/>
      <c r="G750" s="54"/>
    </row>
    <row r="751" ht="13.5" customHeight="1">
      <c r="E751" s="29"/>
      <c r="F751" s="29"/>
      <c r="G751" s="54"/>
    </row>
    <row r="752" ht="13.5" customHeight="1">
      <c r="E752" s="29"/>
      <c r="F752" s="29"/>
      <c r="G752" s="54"/>
    </row>
    <row r="753" ht="13.5" customHeight="1">
      <c r="E753" s="29"/>
      <c r="F753" s="29"/>
      <c r="G753" s="54"/>
    </row>
    <row r="754" ht="13.5" customHeight="1">
      <c r="E754" s="29"/>
      <c r="F754" s="29"/>
      <c r="G754" s="54"/>
    </row>
    <row r="755" ht="13.5" customHeight="1">
      <c r="E755" s="29"/>
      <c r="F755" s="29"/>
      <c r="G755" s="54"/>
    </row>
    <row r="756" ht="13.5" customHeight="1">
      <c r="E756" s="29"/>
      <c r="F756" s="29"/>
      <c r="G756" s="54"/>
    </row>
    <row r="757" ht="13.5" customHeight="1">
      <c r="E757" s="29"/>
      <c r="F757" s="29"/>
      <c r="G757" s="54"/>
    </row>
    <row r="758" ht="13.5" customHeight="1">
      <c r="E758" s="29"/>
      <c r="F758" s="29"/>
      <c r="G758" s="54"/>
    </row>
    <row r="759" ht="13.5" customHeight="1">
      <c r="E759" s="29"/>
      <c r="F759" s="29"/>
      <c r="G759" s="54"/>
    </row>
    <row r="760" ht="13.5" customHeight="1">
      <c r="E760" s="29"/>
      <c r="F760" s="29"/>
      <c r="G760" s="54"/>
    </row>
    <row r="761" ht="13.5" customHeight="1">
      <c r="E761" s="29"/>
      <c r="F761" s="29"/>
      <c r="G761" s="54"/>
    </row>
    <row r="762" ht="13.5" customHeight="1">
      <c r="E762" s="29"/>
      <c r="F762" s="29"/>
      <c r="G762" s="54"/>
    </row>
    <row r="763" ht="13.5" customHeight="1">
      <c r="E763" s="29"/>
      <c r="F763" s="29"/>
      <c r="G763" s="54"/>
    </row>
    <row r="764" ht="13.5" customHeight="1">
      <c r="E764" s="29"/>
      <c r="F764" s="29"/>
      <c r="G764" s="54"/>
    </row>
    <row r="765" ht="13.5" customHeight="1">
      <c r="E765" s="29"/>
      <c r="F765" s="29"/>
      <c r="G765" s="54"/>
    </row>
    <row r="766" ht="13.5" customHeight="1">
      <c r="E766" s="29"/>
      <c r="F766" s="29"/>
      <c r="G766" s="54"/>
    </row>
    <row r="767" ht="13.5" customHeight="1">
      <c r="E767" s="29"/>
      <c r="F767" s="29"/>
      <c r="G767" s="54"/>
    </row>
    <row r="768" ht="13.5" customHeight="1">
      <c r="E768" s="29"/>
      <c r="F768" s="29"/>
      <c r="G768" s="54"/>
    </row>
    <row r="769" ht="13.5" customHeight="1">
      <c r="E769" s="29"/>
      <c r="F769" s="29"/>
      <c r="G769" s="54"/>
    </row>
    <row r="770" ht="13.5" customHeight="1">
      <c r="E770" s="29"/>
      <c r="F770" s="29"/>
      <c r="G770" s="54"/>
    </row>
    <row r="771" ht="13.5" customHeight="1">
      <c r="E771" s="29"/>
      <c r="F771" s="29"/>
      <c r="G771" s="54"/>
    </row>
    <row r="772" ht="13.5" customHeight="1">
      <c r="E772" s="29"/>
      <c r="F772" s="29"/>
      <c r="G772" s="54"/>
    </row>
    <row r="773" ht="13.5" customHeight="1">
      <c r="E773" s="29"/>
      <c r="F773" s="29"/>
      <c r="G773" s="54"/>
    </row>
    <row r="774" ht="13.5" customHeight="1">
      <c r="E774" s="29"/>
      <c r="F774" s="29"/>
      <c r="G774" s="54"/>
    </row>
    <row r="775" ht="13.5" customHeight="1">
      <c r="E775" s="29"/>
      <c r="F775" s="29"/>
      <c r="G775" s="54"/>
    </row>
    <row r="776" ht="13.5" customHeight="1">
      <c r="E776" s="29"/>
      <c r="F776" s="29"/>
      <c r="G776" s="54"/>
    </row>
    <row r="777" ht="13.5" customHeight="1">
      <c r="E777" s="29"/>
      <c r="F777" s="29"/>
      <c r="G777" s="54"/>
    </row>
    <row r="778" ht="13.5" customHeight="1">
      <c r="E778" s="29"/>
      <c r="F778" s="29"/>
      <c r="G778" s="54"/>
    </row>
    <row r="779" ht="13.5" customHeight="1">
      <c r="E779" s="29"/>
      <c r="F779" s="29"/>
      <c r="G779" s="54"/>
    </row>
    <row r="780" ht="13.5" customHeight="1">
      <c r="E780" s="29"/>
      <c r="F780" s="29"/>
      <c r="G780" s="54"/>
    </row>
    <row r="781" ht="13.5" customHeight="1">
      <c r="E781" s="29"/>
      <c r="F781" s="29"/>
      <c r="G781" s="54"/>
    </row>
    <row r="782" ht="13.5" customHeight="1">
      <c r="E782" s="29"/>
      <c r="F782" s="29"/>
      <c r="G782" s="54"/>
    </row>
    <row r="783" ht="13.5" customHeight="1">
      <c r="E783" s="29"/>
      <c r="F783" s="29"/>
      <c r="G783" s="54"/>
    </row>
    <row r="784" ht="13.5" customHeight="1">
      <c r="E784" s="29"/>
      <c r="F784" s="29"/>
      <c r="G784" s="54"/>
    </row>
    <row r="785" ht="13.5" customHeight="1">
      <c r="E785" s="29"/>
      <c r="F785" s="29"/>
      <c r="G785" s="54"/>
    </row>
    <row r="786" ht="13.5" customHeight="1">
      <c r="E786" s="29"/>
      <c r="F786" s="29"/>
      <c r="G786" s="54"/>
    </row>
    <row r="787" ht="13.5" customHeight="1">
      <c r="E787" s="29"/>
      <c r="F787" s="29"/>
      <c r="G787" s="54"/>
    </row>
    <row r="788" ht="13.5" customHeight="1">
      <c r="E788" s="29"/>
      <c r="F788" s="29"/>
      <c r="G788" s="54"/>
    </row>
    <row r="789" ht="13.5" customHeight="1">
      <c r="E789" s="29"/>
      <c r="F789" s="29"/>
      <c r="G789" s="54"/>
    </row>
    <row r="790" ht="13.5" customHeight="1">
      <c r="E790" s="29"/>
      <c r="F790" s="29"/>
      <c r="G790" s="54"/>
    </row>
    <row r="791" ht="13.5" customHeight="1">
      <c r="E791" s="29"/>
      <c r="F791" s="29"/>
      <c r="G791" s="54"/>
    </row>
    <row r="792" ht="13.5" customHeight="1">
      <c r="E792" s="29"/>
      <c r="F792" s="29"/>
      <c r="G792" s="54"/>
    </row>
    <row r="793" ht="13.5" customHeight="1">
      <c r="E793" s="29"/>
      <c r="F793" s="29"/>
      <c r="G793" s="54"/>
    </row>
    <row r="794" ht="13.5" customHeight="1">
      <c r="E794" s="29"/>
      <c r="F794" s="29"/>
      <c r="G794" s="54"/>
    </row>
    <row r="795" ht="13.5" customHeight="1">
      <c r="E795" s="29"/>
      <c r="F795" s="29"/>
      <c r="G795" s="54"/>
    </row>
    <row r="796" ht="13.5" customHeight="1">
      <c r="E796" s="29"/>
      <c r="F796" s="29"/>
      <c r="G796" s="54"/>
    </row>
    <row r="797" ht="13.5" customHeight="1">
      <c r="E797" s="29"/>
      <c r="F797" s="29"/>
      <c r="G797" s="54"/>
    </row>
    <row r="798" ht="13.5" customHeight="1">
      <c r="E798" s="29"/>
      <c r="F798" s="29"/>
      <c r="G798" s="54"/>
    </row>
    <row r="799" ht="13.5" customHeight="1">
      <c r="E799" s="29"/>
      <c r="F799" s="29"/>
      <c r="G799" s="54"/>
    </row>
    <row r="800" ht="13.5" customHeight="1">
      <c r="E800" s="29"/>
      <c r="F800" s="29"/>
      <c r="G800" s="54"/>
    </row>
    <row r="801" ht="13.5" customHeight="1">
      <c r="E801" s="29"/>
      <c r="F801" s="29"/>
      <c r="G801" s="54"/>
    </row>
    <row r="802" ht="13.5" customHeight="1">
      <c r="E802" s="29"/>
      <c r="F802" s="29"/>
      <c r="G802" s="54"/>
    </row>
    <row r="803" ht="13.5" customHeight="1">
      <c r="E803" s="29"/>
      <c r="F803" s="29"/>
      <c r="G803" s="54"/>
    </row>
    <row r="804" ht="13.5" customHeight="1">
      <c r="E804" s="29"/>
      <c r="F804" s="29"/>
      <c r="G804" s="54"/>
    </row>
    <row r="805" ht="13.5" customHeight="1">
      <c r="E805" s="29"/>
      <c r="F805" s="29"/>
      <c r="G805" s="54"/>
    </row>
    <row r="806" ht="13.5" customHeight="1">
      <c r="E806" s="29"/>
      <c r="F806" s="29"/>
      <c r="G806" s="54"/>
    </row>
    <row r="807" ht="13.5" customHeight="1">
      <c r="E807" s="29"/>
      <c r="F807" s="29"/>
      <c r="G807" s="54"/>
    </row>
    <row r="808" ht="13.5" customHeight="1">
      <c r="E808" s="29"/>
      <c r="F808" s="29"/>
      <c r="G808" s="54"/>
    </row>
    <row r="809" ht="13.5" customHeight="1">
      <c r="E809" s="29"/>
      <c r="F809" s="29"/>
      <c r="G809" s="54"/>
    </row>
    <row r="810" ht="13.5" customHeight="1">
      <c r="E810" s="29"/>
      <c r="F810" s="29"/>
      <c r="G810" s="54"/>
    </row>
    <row r="811" ht="13.5" customHeight="1">
      <c r="E811" s="29"/>
      <c r="F811" s="29"/>
      <c r="G811" s="54"/>
    </row>
    <row r="812" ht="13.5" customHeight="1">
      <c r="E812" s="29"/>
      <c r="F812" s="29"/>
      <c r="G812" s="54"/>
    </row>
    <row r="813" ht="13.5" customHeight="1">
      <c r="E813" s="29"/>
      <c r="F813" s="29"/>
      <c r="G813" s="54"/>
    </row>
    <row r="814" ht="13.5" customHeight="1">
      <c r="E814" s="29"/>
      <c r="F814" s="29"/>
      <c r="G814" s="54"/>
    </row>
    <row r="815" ht="13.5" customHeight="1">
      <c r="E815" s="29"/>
      <c r="F815" s="29"/>
      <c r="G815" s="54"/>
    </row>
    <row r="816" ht="13.5" customHeight="1">
      <c r="E816" s="29"/>
      <c r="F816" s="29"/>
      <c r="G816" s="54"/>
    </row>
    <row r="817" ht="13.5" customHeight="1">
      <c r="E817" s="29"/>
      <c r="F817" s="29"/>
      <c r="G817" s="54"/>
    </row>
    <row r="818" ht="13.5" customHeight="1">
      <c r="E818" s="29"/>
      <c r="F818" s="29"/>
      <c r="G818" s="54"/>
    </row>
    <row r="819" ht="13.5" customHeight="1">
      <c r="E819" s="29"/>
      <c r="F819" s="29"/>
      <c r="G819" s="54"/>
    </row>
    <row r="820" ht="13.5" customHeight="1">
      <c r="E820" s="29"/>
      <c r="F820" s="29"/>
      <c r="G820" s="54"/>
    </row>
    <row r="821" ht="13.5" customHeight="1">
      <c r="E821" s="29"/>
      <c r="F821" s="29"/>
      <c r="G821" s="54"/>
    </row>
    <row r="822" ht="13.5" customHeight="1">
      <c r="E822" s="29"/>
      <c r="F822" s="29"/>
      <c r="G822" s="54"/>
    </row>
    <row r="823" ht="13.5" customHeight="1">
      <c r="E823" s="29"/>
      <c r="F823" s="29"/>
      <c r="G823" s="54"/>
    </row>
    <row r="824" ht="13.5" customHeight="1">
      <c r="E824" s="29"/>
      <c r="F824" s="29"/>
      <c r="G824" s="54"/>
    </row>
    <row r="825" ht="13.5" customHeight="1">
      <c r="E825" s="29"/>
      <c r="F825" s="29"/>
      <c r="G825" s="54"/>
    </row>
    <row r="826" ht="13.5" customHeight="1">
      <c r="E826" s="29"/>
      <c r="F826" s="29"/>
      <c r="G826" s="54"/>
    </row>
    <row r="827" ht="13.5" customHeight="1">
      <c r="E827" s="29"/>
      <c r="F827" s="29"/>
      <c r="G827" s="54"/>
    </row>
    <row r="828" ht="13.5" customHeight="1">
      <c r="E828" s="29"/>
      <c r="F828" s="29"/>
      <c r="G828" s="54"/>
    </row>
    <row r="829" ht="13.5" customHeight="1">
      <c r="E829" s="29"/>
      <c r="F829" s="29"/>
      <c r="G829" s="54"/>
    </row>
    <row r="830" ht="13.5" customHeight="1">
      <c r="E830" s="29"/>
      <c r="F830" s="29"/>
      <c r="G830" s="54"/>
    </row>
    <row r="831" ht="13.5" customHeight="1">
      <c r="E831" s="29"/>
      <c r="F831" s="29"/>
      <c r="G831" s="54"/>
    </row>
    <row r="832" ht="13.5" customHeight="1">
      <c r="E832" s="29"/>
      <c r="F832" s="29"/>
      <c r="G832" s="54"/>
    </row>
    <row r="833" ht="13.5" customHeight="1">
      <c r="E833" s="29"/>
      <c r="F833" s="29"/>
      <c r="G833" s="54"/>
    </row>
    <row r="834" ht="13.5" customHeight="1">
      <c r="E834" s="29"/>
      <c r="F834" s="29"/>
      <c r="G834" s="54"/>
    </row>
    <row r="835" ht="13.5" customHeight="1">
      <c r="E835" s="29"/>
      <c r="F835" s="29"/>
      <c r="G835" s="54"/>
    </row>
    <row r="836" ht="13.5" customHeight="1">
      <c r="E836" s="29"/>
      <c r="F836" s="29"/>
      <c r="G836" s="54"/>
    </row>
    <row r="837" ht="13.5" customHeight="1">
      <c r="E837" s="29"/>
      <c r="F837" s="29"/>
      <c r="G837" s="54"/>
    </row>
    <row r="838" ht="13.5" customHeight="1">
      <c r="E838" s="29"/>
      <c r="F838" s="29"/>
      <c r="G838" s="54"/>
    </row>
    <row r="839" ht="13.5" customHeight="1">
      <c r="E839" s="29"/>
      <c r="F839" s="29"/>
      <c r="G839" s="54"/>
    </row>
    <row r="840" ht="13.5" customHeight="1">
      <c r="E840" s="29"/>
      <c r="F840" s="29"/>
      <c r="G840" s="54"/>
    </row>
    <row r="841" ht="13.5" customHeight="1">
      <c r="E841" s="29"/>
      <c r="F841" s="29"/>
      <c r="G841" s="54"/>
    </row>
    <row r="842" ht="13.5" customHeight="1">
      <c r="E842" s="29"/>
      <c r="F842" s="29"/>
      <c r="G842" s="54"/>
    </row>
    <row r="843" ht="13.5" customHeight="1">
      <c r="E843" s="29"/>
      <c r="F843" s="29"/>
      <c r="G843" s="54"/>
    </row>
    <row r="844" ht="13.5" customHeight="1">
      <c r="E844" s="29"/>
      <c r="F844" s="29"/>
      <c r="G844" s="54"/>
    </row>
    <row r="845" ht="13.5" customHeight="1">
      <c r="E845" s="29"/>
      <c r="F845" s="29"/>
      <c r="G845" s="54"/>
    </row>
    <row r="846" ht="13.5" customHeight="1">
      <c r="E846" s="29"/>
      <c r="F846" s="29"/>
      <c r="G846" s="54"/>
    </row>
    <row r="847" ht="13.5" customHeight="1">
      <c r="E847" s="29"/>
      <c r="F847" s="29"/>
      <c r="G847" s="54"/>
    </row>
    <row r="848" ht="13.5" customHeight="1">
      <c r="E848" s="29"/>
      <c r="F848" s="29"/>
      <c r="G848" s="54"/>
    </row>
    <row r="849" ht="13.5" customHeight="1">
      <c r="E849" s="29"/>
      <c r="F849" s="29"/>
      <c r="G849" s="54"/>
    </row>
    <row r="850" ht="13.5" customHeight="1">
      <c r="E850" s="29"/>
      <c r="F850" s="29"/>
      <c r="G850" s="54"/>
    </row>
    <row r="851" ht="13.5" customHeight="1">
      <c r="E851" s="29"/>
      <c r="F851" s="29"/>
      <c r="G851" s="54"/>
    </row>
    <row r="852" ht="13.5" customHeight="1">
      <c r="E852" s="29"/>
      <c r="F852" s="29"/>
      <c r="G852" s="54"/>
    </row>
    <row r="853" ht="13.5" customHeight="1">
      <c r="E853" s="29"/>
      <c r="F853" s="29"/>
      <c r="G853" s="54"/>
    </row>
    <row r="854" ht="13.5" customHeight="1">
      <c r="E854" s="29"/>
      <c r="F854" s="29"/>
      <c r="G854" s="54"/>
    </row>
    <row r="855" ht="13.5" customHeight="1">
      <c r="E855" s="29"/>
      <c r="F855" s="29"/>
      <c r="G855" s="54"/>
    </row>
    <row r="856" ht="13.5" customHeight="1">
      <c r="E856" s="29"/>
      <c r="F856" s="29"/>
      <c r="G856" s="54"/>
    </row>
    <row r="857" ht="13.5" customHeight="1">
      <c r="E857" s="29"/>
      <c r="F857" s="29"/>
      <c r="G857" s="54"/>
    </row>
    <row r="858" ht="13.5" customHeight="1">
      <c r="E858" s="29"/>
      <c r="F858" s="29"/>
      <c r="G858" s="54"/>
    </row>
    <row r="859" ht="13.5" customHeight="1">
      <c r="E859" s="29"/>
      <c r="F859" s="29"/>
      <c r="G859" s="54"/>
    </row>
    <row r="860" ht="13.5" customHeight="1">
      <c r="E860" s="29"/>
      <c r="F860" s="29"/>
      <c r="G860" s="54"/>
    </row>
    <row r="861" ht="13.5" customHeight="1">
      <c r="E861" s="29"/>
      <c r="F861" s="29"/>
      <c r="G861" s="54"/>
    </row>
    <row r="862" ht="13.5" customHeight="1">
      <c r="E862" s="29"/>
      <c r="F862" s="29"/>
      <c r="G862" s="54"/>
    </row>
    <row r="863" ht="13.5" customHeight="1">
      <c r="E863" s="29"/>
      <c r="F863" s="29"/>
      <c r="G863" s="54"/>
    </row>
    <row r="864" ht="13.5" customHeight="1">
      <c r="E864" s="29"/>
      <c r="F864" s="29"/>
      <c r="G864" s="54"/>
    </row>
    <row r="865" ht="13.5" customHeight="1">
      <c r="E865" s="29"/>
      <c r="F865" s="29"/>
      <c r="G865" s="54"/>
    </row>
    <row r="866" ht="13.5" customHeight="1">
      <c r="E866" s="29"/>
      <c r="F866" s="29"/>
      <c r="G866" s="54"/>
    </row>
    <row r="867" ht="13.5" customHeight="1">
      <c r="E867" s="29"/>
      <c r="F867" s="29"/>
      <c r="G867" s="54"/>
    </row>
    <row r="868" ht="13.5" customHeight="1">
      <c r="E868" s="29"/>
      <c r="F868" s="29"/>
      <c r="G868" s="54"/>
    </row>
    <row r="869" ht="13.5" customHeight="1">
      <c r="E869" s="29"/>
      <c r="F869" s="29"/>
      <c r="G869" s="54"/>
    </row>
    <row r="870" ht="13.5" customHeight="1">
      <c r="E870" s="29"/>
      <c r="F870" s="29"/>
      <c r="G870" s="54"/>
    </row>
    <row r="871" ht="13.5" customHeight="1">
      <c r="E871" s="29"/>
      <c r="F871" s="29"/>
      <c r="G871" s="54"/>
    </row>
    <row r="872" ht="13.5" customHeight="1">
      <c r="E872" s="29"/>
      <c r="F872" s="29"/>
      <c r="G872" s="54"/>
    </row>
    <row r="873" ht="13.5" customHeight="1">
      <c r="E873" s="29"/>
      <c r="F873" s="29"/>
      <c r="G873" s="54"/>
    </row>
    <row r="874" ht="13.5" customHeight="1">
      <c r="E874" s="29"/>
      <c r="F874" s="29"/>
      <c r="G874" s="54"/>
    </row>
    <row r="875" ht="13.5" customHeight="1">
      <c r="E875" s="29"/>
      <c r="F875" s="29"/>
      <c r="G875" s="54"/>
    </row>
    <row r="876" ht="13.5" customHeight="1">
      <c r="E876" s="29"/>
      <c r="F876" s="29"/>
      <c r="G876" s="54"/>
    </row>
    <row r="877" ht="13.5" customHeight="1">
      <c r="E877" s="29"/>
      <c r="F877" s="29"/>
      <c r="G877" s="54"/>
    </row>
    <row r="878" ht="13.5" customHeight="1">
      <c r="E878" s="29"/>
      <c r="F878" s="29"/>
      <c r="G878" s="54"/>
    </row>
    <row r="879" ht="13.5" customHeight="1">
      <c r="E879" s="29"/>
      <c r="F879" s="29"/>
      <c r="G879" s="54"/>
    </row>
    <row r="880" ht="13.5" customHeight="1">
      <c r="E880" s="29"/>
      <c r="F880" s="29"/>
      <c r="G880" s="54"/>
    </row>
    <row r="881" ht="13.5" customHeight="1">
      <c r="E881" s="29"/>
      <c r="F881" s="29"/>
      <c r="G881" s="54"/>
    </row>
    <row r="882" ht="13.5" customHeight="1">
      <c r="E882" s="29"/>
      <c r="F882" s="29"/>
      <c r="G882" s="54"/>
    </row>
    <row r="883" ht="13.5" customHeight="1">
      <c r="E883" s="29"/>
      <c r="F883" s="29"/>
      <c r="G883" s="54"/>
    </row>
    <row r="884" ht="13.5" customHeight="1">
      <c r="E884" s="29"/>
      <c r="F884" s="29"/>
      <c r="G884" s="54"/>
    </row>
    <row r="885" ht="13.5" customHeight="1">
      <c r="E885" s="29"/>
      <c r="F885" s="29"/>
      <c r="G885" s="54"/>
    </row>
    <row r="886" ht="13.5" customHeight="1">
      <c r="E886" s="29"/>
      <c r="F886" s="29"/>
      <c r="G886" s="54"/>
    </row>
    <row r="887" ht="13.5" customHeight="1">
      <c r="E887" s="29"/>
      <c r="F887" s="29"/>
      <c r="G887" s="54"/>
    </row>
    <row r="888" ht="13.5" customHeight="1">
      <c r="E888" s="29"/>
      <c r="F888" s="29"/>
      <c r="G888" s="54"/>
    </row>
    <row r="889" ht="13.5" customHeight="1">
      <c r="E889" s="29"/>
      <c r="F889" s="29"/>
      <c r="G889" s="54"/>
    </row>
    <row r="890" ht="13.5" customHeight="1">
      <c r="E890" s="29"/>
      <c r="F890" s="29"/>
      <c r="G890" s="54"/>
    </row>
    <row r="891" ht="13.5" customHeight="1">
      <c r="E891" s="29"/>
      <c r="F891" s="29"/>
      <c r="G891" s="54"/>
    </row>
    <row r="892" ht="13.5" customHeight="1">
      <c r="E892" s="29"/>
      <c r="F892" s="29"/>
      <c r="G892" s="54"/>
    </row>
    <row r="893" ht="13.5" customHeight="1">
      <c r="E893" s="29"/>
      <c r="F893" s="29"/>
      <c r="G893" s="54"/>
    </row>
    <row r="894" ht="13.5" customHeight="1">
      <c r="E894" s="29"/>
      <c r="F894" s="29"/>
      <c r="G894" s="54"/>
    </row>
    <row r="895" ht="13.5" customHeight="1">
      <c r="E895" s="29"/>
      <c r="F895" s="29"/>
      <c r="G895" s="54"/>
    </row>
    <row r="896" ht="13.5" customHeight="1">
      <c r="E896" s="29"/>
      <c r="F896" s="29"/>
      <c r="G896" s="54"/>
    </row>
    <row r="897" ht="13.5" customHeight="1">
      <c r="E897" s="29"/>
      <c r="F897" s="29"/>
      <c r="G897" s="54"/>
    </row>
    <row r="898" ht="13.5" customHeight="1">
      <c r="E898" s="29"/>
      <c r="F898" s="29"/>
      <c r="G898" s="54"/>
    </row>
    <row r="899" ht="13.5" customHeight="1">
      <c r="E899" s="29"/>
      <c r="F899" s="29"/>
      <c r="G899" s="54"/>
    </row>
    <row r="900" ht="13.5" customHeight="1">
      <c r="E900" s="29"/>
      <c r="F900" s="29"/>
      <c r="G900" s="54"/>
    </row>
    <row r="901" ht="13.5" customHeight="1">
      <c r="E901" s="29"/>
      <c r="F901" s="29"/>
      <c r="G901" s="54"/>
    </row>
    <row r="902" ht="13.5" customHeight="1">
      <c r="E902" s="29"/>
      <c r="F902" s="29"/>
      <c r="G902" s="54"/>
    </row>
    <row r="903" ht="13.5" customHeight="1">
      <c r="E903" s="29"/>
      <c r="F903" s="29"/>
      <c r="G903" s="54"/>
    </row>
    <row r="904" ht="13.5" customHeight="1">
      <c r="E904" s="29"/>
      <c r="F904" s="29"/>
      <c r="G904" s="54"/>
    </row>
    <row r="905" ht="13.5" customHeight="1">
      <c r="E905" s="29"/>
      <c r="F905" s="29"/>
      <c r="G905" s="54"/>
    </row>
    <row r="906" ht="13.5" customHeight="1">
      <c r="E906" s="29"/>
      <c r="F906" s="29"/>
      <c r="G906" s="54"/>
    </row>
    <row r="907" ht="13.5" customHeight="1">
      <c r="E907" s="29"/>
      <c r="F907" s="29"/>
      <c r="G907" s="54"/>
    </row>
    <row r="908" ht="13.5" customHeight="1">
      <c r="E908" s="29"/>
      <c r="F908" s="29"/>
      <c r="G908" s="54"/>
    </row>
    <row r="909" ht="13.5" customHeight="1">
      <c r="E909" s="29"/>
      <c r="F909" s="29"/>
      <c r="G909" s="54"/>
    </row>
    <row r="910" ht="13.5" customHeight="1">
      <c r="E910" s="29"/>
      <c r="F910" s="29"/>
      <c r="G910" s="54"/>
    </row>
    <row r="911" ht="13.5" customHeight="1">
      <c r="E911" s="29"/>
      <c r="F911" s="29"/>
      <c r="G911" s="54"/>
    </row>
    <row r="912" ht="13.5" customHeight="1">
      <c r="E912" s="29"/>
      <c r="F912" s="29"/>
      <c r="G912" s="54"/>
    </row>
    <row r="913" ht="13.5" customHeight="1">
      <c r="E913" s="29"/>
      <c r="F913" s="29"/>
      <c r="G913" s="54"/>
    </row>
    <row r="914" ht="13.5" customHeight="1">
      <c r="E914" s="29"/>
      <c r="F914" s="29"/>
      <c r="G914" s="54"/>
    </row>
    <row r="915" ht="13.5" customHeight="1">
      <c r="E915" s="29"/>
      <c r="F915" s="29"/>
      <c r="G915" s="54"/>
    </row>
    <row r="916" ht="13.5" customHeight="1">
      <c r="E916" s="29"/>
      <c r="F916" s="29"/>
      <c r="G916" s="54"/>
    </row>
    <row r="917" ht="13.5" customHeight="1">
      <c r="E917" s="29"/>
      <c r="F917" s="29"/>
      <c r="G917" s="54"/>
    </row>
    <row r="918" ht="13.5" customHeight="1">
      <c r="E918" s="29"/>
      <c r="F918" s="29"/>
      <c r="G918" s="54"/>
    </row>
    <row r="919" ht="13.5" customHeight="1">
      <c r="E919" s="29"/>
      <c r="F919" s="29"/>
      <c r="G919" s="54"/>
    </row>
    <row r="920" ht="13.5" customHeight="1">
      <c r="E920" s="29"/>
      <c r="F920" s="29"/>
      <c r="G920" s="54"/>
    </row>
    <row r="921" ht="13.5" customHeight="1">
      <c r="E921" s="29"/>
      <c r="F921" s="29"/>
      <c r="G921" s="54"/>
    </row>
    <row r="922" ht="13.5" customHeight="1">
      <c r="E922" s="29"/>
      <c r="F922" s="29"/>
      <c r="G922" s="54"/>
    </row>
    <row r="923" ht="13.5" customHeight="1">
      <c r="E923" s="29"/>
      <c r="F923" s="29"/>
      <c r="G923" s="54"/>
    </row>
    <row r="924" ht="13.5" customHeight="1">
      <c r="E924" s="29"/>
      <c r="F924" s="29"/>
      <c r="G924" s="54"/>
    </row>
    <row r="925" ht="13.5" customHeight="1">
      <c r="E925" s="29"/>
      <c r="F925" s="29"/>
      <c r="G925" s="54"/>
    </row>
    <row r="926" ht="13.5" customHeight="1">
      <c r="E926" s="29"/>
      <c r="F926" s="29"/>
      <c r="G926" s="54"/>
    </row>
    <row r="927" ht="13.5" customHeight="1">
      <c r="E927" s="29"/>
      <c r="F927" s="29"/>
      <c r="G927" s="54"/>
    </row>
    <row r="928" ht="13.5" customHeight="1">
      <c r="E928" s="29"/>
      <c r="F928" s="29"/>
      <c r="G928" s="54"/>
    </row>
    <row r="929" ht="13.5" customHeight="1">
      <c r="E929" s="29"/>
      <c r="F929" s="29"/>
      <c r="G929" s="54"/>
    </row>
    <row r="930" ht="13.5" customHeight="1">
      <c r="E930" s="29"/>
      <c r="F930" s="29"/>
      <c r="G930" s="54"/>
    </row>
    <row r="931" ht="13.5" customHeight="1">
      <c r="E931" s="29"/>
      <c r="F931" s="29"/>
      <c r="G931" s="54"/>
    </row>
    <row r="932" ht="13.5" customHeight="1">
      <c r="E932" s="29"/>
      <c r="F932" s="29"/>
      <c r="G932" s="54"/>
    </row>
    <row r="933" ht="13.5" customHeight="1">
      <c r="E933" s="29"/>
      <c r="F933" s="29"/>
      <c r="G933" s="54"/>
    </row>
    <row r="934" ht="13.5" customHeight="1">
      <c r="E934" s="29"/>
      <c r="F934" s="29"/>
      <c r="G934" s="54"/>
    </row>
    <row r="935" ht="13.5" customHeight="1">
      <c r="E935" s="29"/>
      <c r="F935" s="29"/>
      <c r="G935" s="54"/>
    </row>
    <row r="936" ht="13.5" customHeight="1">
      <c r="E936" s="29"/>
      <c r="F936" s="29"/>
      <c r="G936" s="54"/>
    </row>
    <row r="937" ht="13.5" customHeight="1">
      <c r="E937" s="29"/>
      <c r="F937" s="29"/>
      <c r="G937" s="54"/>
    </row>
    <row r="938" ht="13.5" customHeight="1">
      <c r="E938" s="29"/>
      <c r="F938" s="29"/>
      <c r="G938" s="54"/>
    </row>
    <row r="939" ht="13.5" customHeight="1">
      <c r="E939" s="29"/>
      <c r="F939" s="29"/>
      <c r="G939" s="54"/>
    </row>
    <row r="940" ht="13.5" customHeight="1">
      <c r="E940" s="29"/>
      <c r="F940" s="29"/>
      <c r="G940" s="54"/>
    </row>
    <row r="941" ht="13.5" customHeight="1">
      <c r="E941" s="29"/>
      <c r="F941" s="29"/>
      <c r="G941" s="54"/>
    </row>
    <row r="942" ht="13.5" customHeight="1">
      <c r="E942" s="29"/>
      <c r="F942" s="29"/>
      <c r="G942" s="54"/>
    </row>
    <row r="943" ht="13.5" customHeight="1">
      <c r="E943" s="29"/>
      <c r="F943" s="29"/>
      <c r="G943" s="54"/>
    </row>
    <row r="944" ht="13.5" customHeight="1">
      <c r="E944" s="29"/>
      <c r="F944" s="29"/>
      <c r="G944" s="54"/>
    </row>
    <row r="945" ht="13.5" customHeight="1">
      <c r="E945" s="29"/>
      <c r="F945" s="29"/>
      <c r="G945" s="54"/>
    </row>
    <row r="946" ht="13.5" customHeight="1">
      <c r="E946" s="29"/>
      <c r="F946" s="29"/>
      <c r="G946" s="54"/>
    </row>
    <row r="947" ht="13.5" customHeight="1">
      <c r="E947" s="29"/>
      <c r="F947" s="29"/>
      <c r="G947" s="54"/>
    </row>
    <row r="948" ht="13.5" customHeight="1">
      <c r="E948" s="29"/>
      <c r="F948" s="29"/>
      <c r="G948" s="54"/>
    </row>
    <row r="949" ht="13.5" customHeight="1">
      <c r="E949" s="29"/>
      <c r="F949" s="29"/>
      <c r="G949" s="54"/>
    </row>
    <row r="950" ht="13.5" customHeight="1">
      <c r="E950" s="29"/>
      <c r="F950" s="29"/>
      <c r="G950" s="54"/>
    </row>
    <row r="951" ht="13.5" customHeight="1">
      <c r="E951" s="29"/>
      <c r="F951" s="29"/>
      <c r="G951" s="54"/>
    </row>
    <row r="952" ht="13.5" customHeight="1">
      <c r="E952" s="29"/>
      <c r="F952" s="29"/>
      <c r="G952" s="54"/>
    </row>
    <row r="953" ht="13.5" customHeight="1">
      <c r="E953" s="29"/>
      <c r="F953" s="29"/>
      <c r="G953" s="54"/>
    </row>
    <row r="954" ht="13.5" customHeight="1">
      <c r="E954" s="29"/>
      <c r="F954" s="29"/>
      <c r="G954" s="54"/>
    </row>
    <row r="955" ht="13.5" customHeight="1">
      <c r="E955" s="29"/>
      <c r="F955" s="29"/>
      <c r="G955" s="54"/>
    </row>
    <row r="956" ht="13.5" customHeight="1">
      <c r="E956" s="29"/>
      <c r="F956" s="29"/>
      <c r="G956" s="54"/>
    </row>
    <row r="957" ht="13.5" customHeight="1">
      <c r="E957" s="29"/>
      <c r="F957" s="29"/>
      <c r="G957" s="54"/>
    </row>
    <row r="958" ht="13.5" customHeight="1">
      <c r="E958" s="29"/>
      <c r="F958" s="29"/>
      <c r="G958" s="54"/>
    </row>
    <row r="959" ht="13.5" customHeight="1">
      <c r="E959" s="29"/>
      <c r="F959" s="29"/>
      <c r="G959" s="54"/>
    </row>
    <row r="960" ht="13.5" customHeight="1">
      <c r="E960" s="29"/>
      <c r="F960" s="29"/>
      <c r="G960" s="54"/>
    </row>
    <row r="961" ht="13.5" customHeight="1">
      <c r="E961" s="29"/>
      <c r="F961" s="29"/>
      <c r="G961" s="54"/>
    </row>
    <row r="962" ht="13.5" customHeight="1">
      <c r="E962" s="29"/>
      <c r="F962" s="29"/>
      <c r="G962" s="54"/>
    </row>
    <row r="963" ht="13.5" customHeight="1">
      <c r="E963" s="29"/>
      <c r="F963" s="29"/>
      <c r="G963" s="54"/>
    </row>
    <row r="964" ht="13.5" customHeight="1">
      <c r="E964" s="29"/>
      <c r="F964" s="29"/>
      <c r="G964" s="54"/>
    </row>
    <row r="965" ht="13.5" customHeight="1">
      <c r="E965" s="29"/>
      <c r="F965" s="29"/>
      <c r="G965" s="54"/>
    </row>
    <row r="966" ht="13.5" customHeight="1">
      <c r="E966" s="29"/>
      <c r="F966" s="29"/>
      <c r="G966" s="54"/>
    </row>
    <row r="967" ht="13.5" customHeight="1">
      <c r="E967" s="29"/>
      <c r="F967" s="29"/>
      <c r="G967" s="54"/>
    </row>
    <row r="968" ht="13.5" customHeight="1">
      <c r="E968" s="29"/>
      <c r="F968" s="29"/>
      <c r="G968" s="54"/>
    </row>
    <row r="969" ht="13.5" customHeight="1">
      <c r="E969" s="29"/>
      <c r="F969" s="29"/>
      <c r="G969" s="54"/>
    </row>
    <row r="970" ht="13.5" customHeight="1">
      <c r="E970" s="29"/>
      <c r="F970" s="29"/>
      <c r="G970" s="54"/>
    </row>
    <row r="971" ht="13.5" customHeight="1">
      <c r="E971" s="29"/>
      <c r="F971" s="29"/>
      <c r="G971" s="54"/>
    </row>
    <row r="972" ht="13.5" customHeight="1">
      <c r="E972" s="29"/>
      <c r="F972" s="29"/>
      <c r="G972" s="54"/>
    </row>
    <row r="973" ht="13.5" customHeight="1">
      <c r="E973" s="29"/>
      <c r="F973" s="29"/>
      <c r="G973" s="54"/>
    </row>
    <row r="974" ht="13.5" customHeight="1">
      <c r="E974" s="29"/>
      <c r="F974" s="29"/>
      <c r="G974" s="54"/>
    </row>
    <row r="975" ht="13.5" customHeight="1">
      <c r="E975" s="29"/>
      <c r="F975" s="29"/>
      <c r="G975" s="54"/>
    </row>
    <row r="976" ht="13.5" customHeight="1">
      <c r="E976" s="29"/>
      <c r="F976" s="29"/>
      <c r="G976" s="54"/>
    </row>
    <row r="977" ht="13.5" customHeight="1">
      <c r="E977" s="29"/>
      <c r="F977" s="29"/>
      <c r="G977" s="54"/>
    </row>
    <row r="978" ht="13.5" customHeight="1">
      <c r="E978" s="29"/>
      <c r="F978" s="29"/>
      <c r="G978" s="54"/>
    </row>
    <row r="979" ht="13.5" customHeight="1">
      <c r="E979" s="29"/>
      <c r="F979" s="29"/>
      <c r="G979" s="54"/>
    </row>
    <row r="980" ht="13.5" customHeight="1">
      <c r="E980" s="29"/>
      <c r="F980" s="29"/>
      <c r="G980" s="54"/>
    </row>
    <row r="981" ht="13.5" customHeight="1">
      <c r="E981" s="29"/>
      <c r="F981" s="29"/>
      <c r="G981" s="54"/>
    </row>
    <row r="982" ht="13.5" customHeight="1">
      <c r="E982" s="29"/>
      <c r="F982" s="29"/>
      <c r="G982" s="54"/>
    </row>
    <row r="983" ht="13.5" customHeight="1">
      <c r="E983" s="29"/>
      <c r="F983" s="29"/>
      <c r="G983" s="54"/>
    </row>
    <row r="984" ht="13.5" customHeight="1">
      <c r="E984" s="29"/>
      <c r="F984" s="29"/>
      <c r="G984" s="54"/>
    </row>
    <row r="985" ht="13.5" customHeight="1">
      <c r="E985" s="29"/>
      <c r="F985" s="29"/>
      <c r="G985" s="54"/>
    </row>
    <row r="986" ht="13.5" customHeight="1">
      <c r="E986" s="29"/>
      <c r="F986" s="29"/>
      <c r="G986" s="54"/>
    </row>
  </sheetData>
  <mergeCells count="1">
    <mergeCell ref="A1:Q1"/>
  </mergeCells>
  <dataValidations>
    <dataValidation type="list" allowBlank="1" showErrorMessage="1" sqref="B3:B71">
      <formula1>"Monsieur,Madame,Famille"</formula1>
    </dataValidation>
    <dataValidation type="list" allowBlank="1" showErrorMessage="1" sqref="G3:G71">
      <formula1>"Famille,Amis proches,Connaissances,Collègues"</formula1>
    </dataValidation>
  </dataValidations>
  <printOptions/>
  <pageMargins bottom="0.75" footer="0.0" header="0.0" left="0.7" right="0.7" top="0.75"/>
  <pageSetup paperSize="9"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B9480"/>
    <outlinePr summaryBelow="0" summaryRight="0"/>
  </sheetPr>
  <sheetViews>
    <sheetView workbookViewId="0"/>
  </sheetViews>
  <sheetFormatPr customHeight="1" defaultColWidth="12.63" defaultRowHeight="15.0"/>
  <cols>
    <col customWidth="1" min="1" max="1" width="18.88"/>
    <col customWidth="1" min="2" max="2" width="4.5"/>
    <col customWidth="1" min="3" max="3" width="18.88"/>
    <col customWidth="1" min="4" max="4" width="4.5"/>
    <col customWidth="1" min="5" max="5" width="18.88"/>
    <col customWidth="1" min="6" max="6" width="4.5"/>
    <col customWidth="1" min="7" max="7" width="18.88"/>
    <col customWidth="1" min="8" max="8" width="4.5"/>
    <col customWidth="1" min="9" max="9" width="18.88"/>
  </cols>
  <sheetData>
    <row r="1">
      <c r="A1" s="56" t="s">
        <v>36</v>
      </c>
    </row>
    <row r="2">
      <c r="A2" s="57" t="s">
        <v>37</v>
      </c>
      <c r="I2" s="58">
        <f>SUM(A19 ,C19,E19,G19,I19,A32,C32,E32,G32,I32,)</f>
        <v>0</v>
      </c>
    </row>
    <row r="3">
      <c r="A3" s="59" t="s">
        <v>38</v>
      </c>
    </row>
    <row r="4">
      <c r="A4" s="60" t="s">
        <v>39</v>
      </c>
      <c r="B4" s="61" t="s">
        <v>40</v>
      </c>
    </row>
    <row r="5">
      <c r="A5" s="60" t="s">
        <v>41</v>
      </c>
      <c r="B5" s="62" t="s">
        <v>40</v>
      </c>
    </row>
    <row r="6">
      <c r="A6" s="60" t="s">
        <v>42</v>
      </c>
      <c r="B6" s="63" t="s">
        <v>40</v>
      </c>
    </row>
    <row r="7">
      <c r="A7" s="64"/>
      <c r="B7" s="65"/>
      <c r="C7" s="65"/>
      <c r="D7" s="65"/>
      <c r="E7" s="65"/>
      <c r="F7" s="65"/>
      <c r="G7" s="65"/>
      <c r="H7" s="65"/>
      <c r="I7" s="65"/>
    </row>
    <row r="8">
      <c r="A8" s="66" t="s">
        <v>43</v>
      </c>
      <c r="B8" s="67"/>
      <c r="C8" s="66" t="s">
        <v>44</v>
      </c>
      <c r="D8" s="67"/>
      <c r="E8" s="66" t="s">
        <v>45</v>
      </c>
      <c r="F8" s="67"/>
      <c r="G8" s="66" t="s">
        <v>46</v>
      </c>
      <c r="H8" s="67"/>
      <c r="I8" s="66" t="s">
        <v>47</v>
      </c>
    </row>
    <row r="9">
      <c r="A9" s="68"/>
      <c r="B9" s="69"/>
      <c r="C9" s="68"/>
      <c r="D9" s="69"/>
      <c r="E9" s="68"/>
      <c r="F9" s="69"/>
      <c r="G9" s="68"/>
      <c r="H9" s="69"/>
      <c r="I9" s="68"/>
    </row>
    <row r="10">
      <c r="A10" s="68"/>
      <c r="B10" s="69"/>
      <c r="C10" s="68"/>
      <c r="D10" s="69"/>
      <c r="E10" s="68"/>
      <c r="F10" s="69"/>
      <c r="G10" s="68"/>
      <c r="H10" s="69"/>
      <c r="I10" s="68"/>
    </row>
    <row r="11">
      <c r="A11" s="68"/>
      <c r="B11" s="69"/>
      <c r="C11" s="68"/>
      <c r="D11" s="69"/>
      <c r="E11" s="68"/>
      <c r="F11" s="69"/>
      <c r="G11" s="68"/>
      <c r="H11" s="69"/>
      <c r="I11" s="68"/>
    </row>
    <row r="12">
      <c r="A12" s="68"/>
      <c r="B12" s="69"/>
      <c r="C12" s="68"/>
      <c r="D12" s="69"/>
      <c r="E12" s="68"/>
      <c r="F12" s="69"/>
      <c r="G12" s="68"/>
      <c r="H12" s="69"/>
      <c r="I12" s="68"/>
    </row>
    <row r="13">
      <c r="A13" s="68"/>
      <c r="B13" s="69"/>
      <c r="C13" s="68"/>
      <c r="D13" s="69"/>
      <c r="E13" s="68"/>
      <c r="F13" s="69"/>
      <c r="G13" s="68"/>
      <c r="H13" s="69"/>
      <c r="I13" s="68"/>
    </row>
    <row r="14">
      <c r="A14" s="68"/>
      <c r="B14" s="69"/>
      <c r="C14" s="68"/>
      <c r="D14" s="69"/>
      <c r="E14" s="68"/>
      <c r="F14" s="69"/>
      <c r="G14" s="68"/>
      <c r="H14" s="69"/>
      <c r="I14" s="68"/>
    </row>
    <row r="15">
      <c r="A15" s="68"/>
      <c r="B15" s="69"/>
      <c r="C15" s="68"/>
      <c r="D15" s="69"/>
      <c r="E15" s="68"/>
      <c r="F15" s="69"/>
      <c r="G15" s="68"/>
      <c r="H15" s="69"/>
      <c r="I15" s="68"/>
    </row>
    <row r="16">
      <c r="A16" s="68"/>
      <c r="B16" s="69"/>
      <c r="C16" s="68"/>
      <c r="D16" s="69"/>
      <c r="E16" s="68"/>
      <c r="F16" s="69"/>
      <c r="G16" s="68"/>
      <c r="H16" s="69"/>
      <c r="I16" s="68"/>
    </row>
    <row r="17">
      <c r="A17" s="68"/>
      <c r="B17" s="69"/>
      <c r="C17" s="68"/>
      <c r="D17" s="69"/>
      <c r="E17" s="68"/>
      <c r="F17" s="69"/>
      <c r="G17" s="68"/>
      <c r="H17" s="69"/>
      <c r="I17" s="68"/>
    </row>
    <row r="18">
      <c r="A18" s="68"/>
      <c r="B18" s="70"/>
      <c r="C18" s="68"/>
      <c r="D18" s="70"/>
      <c r="E18" s="68"/>
      <c r="F18" s="70"/>
      <c r="G18" s="68"/>
      <c r="H18" s="70"/>
      <c r="I18" s="68"/>
    </row>
    <row r="19">
      <c r="A19" s="71">
        <v>0.0</v>
      </c>
      <c r="B19" s="72"/>
      <c r="C19" s="71">
        <v>0.0</v>
      </c>
      <c r="D19" s="72"/>
      <c r="E19" s="71">
        <v>0.0</v>
      </c>
      <c r="F19" s="72"/>
      <c r="G19" s="71">
        <v>0.0</v>
      </c>
      <c r="H19" s="72"/>
      <c r="I19" s="71">
        <v>0.0</v>
      </c>
    </row>
    <row r="20">
      <c r="A20" s="64"/>
      <c r="B20" s="65"/>
      <c r="C20" s="65"/>
      <c r="D20" s="65"/>
      <c r="E20" s="65"/>
      <c r="F20" s="65"/>
      <c r="G20" s="65"/>
      <c r="H20" s="65"/>
      <c r="I20" s="65"/>
    </row>
    <row r="21">
      <c r="A21" s="66" t="s">
        <v>48</v>
      </c>
      <c r="B21" s="73"/>
      <c r="C21" s="66" t="s">
        <v>49</v>
      </c>
      <c r="D21" s="67"/>
      <c r="E21" s="66" t="s">
        <v>50</v>
      </c>
      <c r="F21" s="67"/>
      <c r="G21" s="66" t="s">
        <v>51</v>
      </c>
      <c r="H21" s="67"/>
      <c r="I21" s="66" t="s">
        <v>52</v>
      </c>
    </row>
    <row r="22">
      <c r="A22" s="68"/>
      <c r="B22" s="68"/>
      <c r="C22" s="68"/>
      <c r="D22" s="69"/>
      <c r="E22" s="68"/>
      <c r="F22" s="69"/>
      <c r="G22" s="68"/>
      <c r="H22" s="69"/>
      <c r="I22" s="68"/>
    </row>
    <row r="23">
      <c r="A23" s="68"/>
      <c r="B23" s="68"/>
      <c r="C23" s="68"/>
      <c r="D23" s="69"/>
      <c r="E23" s="68"/>
      <c r="F23" s="69"/>
      <c r="G23" s="68"/>
      <c r="H23" s="69"/>
      <c r="I23" s="68"/>
    </row>
    <row r="24">
      <c r="A24" s="68"/>
      <c r="B24" s="68"/>
      <c r="C24" s="68"/>
      <c r="D24" s="69"/>
      <c r="E24" s="68"/>
      <c r="F24" s="69"/>
      <c r="G24" s="68"/>
      <c r="H24" s="69"/>
      <c r="I24" s="68"/>
    </row>
    <row r="25">
      <c r="A25" s="68"/>
      <c r="B25" s="68"/>
      <c r="C25" s="68"/>
      <c r="D25" s="69"/>
      <c r="E25" s="68"/>
      <c r="F25" s="69"/>
      <c r="G25" s="68"/>
      <c r="H25" s="69"/>
      <c r="I25" s="68"/>
    </row>
    <row r="26">
      <c r="A26" s="68"/>
      <c r="B26" s="68"/>
      <c r="C26" s="68"/>
      <c r="D26" s="69"/>
      <c r="E26" s="68"/>
      <c r="F26" s="69"/>
      <c r="G26" s="68"/>
      <c r="H26" s="69"/>
      <c r="I26" s="68"/>
    </row>
    <row r="27">
      <c r="A27" s="68"/>
      <c r="B27" s="68"/>
      <c r="C27" s="68"/>
      <c r="D27" s="69"/>
      <c r="E27" s="68"/>
      <c r="F27" s="69"/>
      <c r="G27" s="68"/>
      <c r="H27" s="69"/>
      <c r="I27" s="68"/>
    </row>
    <row r="28">
      <c r="A28" s="68"/>
      <c r="B28" s="68"/>
      <c r="C28" s="68"/>
      <c r="D28" s="69"/>
      <c r="E28" s="68"/>
      <c r="F28" s="69"/>
      <c r="G28" s="68"/>
      <c r="H28" s="69"/>
      <c r="I28" s="68"/>
    </row>
    <row r="29">
      <c r="A29" s="68"/>
      <c r="B29" s="68"/>
      <c r="C29" s="68"/>
      <c r="D29" s="69"/>
      <c r="E29" s="68"/>
      <c r="F29" s="69"/>
      <c r="G29" s="68"/>
      <c r="H29" s="69"/>
      <c r="I29" s="68"/>
    </row>
    <row r="30">
      <c r="A30" s="68"/>
      <c r="B30" s="68"/>
      <c r="C30" s="68"/>
      <c r="D30" s="69"/>
      <c r="E30" s="68"/>
      <c r="F30" s="69"/>
      <c r="G30" s="68"/>
      <c r="H30" s="69"/>
      <c r="I30" s="68"/>
    </row>
    <row r="31">
      <c r="A31" s="68"/>
      <c r="B31" s="68"/>
      <c r="C31" s="68"/>
      <c r="D31" s="70"/>
      <c r="E31" s="68"/>
      <c r="F31" s="70"/>
      <c r="G31" s="68"/>
      <c r="H31" s="70"/>
      <c r="I31" s="68"/>
    </row>
    <row r="32">
      <c r="A32" s="71">
        <v>0.0</v>
      </c>
      <c r="B32" s="72"/>
      <c r="C32" s="71">
        <v>0.0</v>
      </c>
      <c r="D32" s="72"/>
      <c r="E32" s="71">
        <v>0.0</v>
      </c>
      <c r="F32" s="72"/>
      <c r="G32" s="71">
        <v>0.0</v>
      </c>
      <c r="H32" s="72"/>
      <c r="I32" s="71">
        <v>0.0</v>
      </c>
    </row>
    <row r="33">
      <c r="A33" s="55"/>
      <c r="B33" s="55"/>
      <c r="C33" s="55"/>
      <c r="D33" s="55"/>
      <c r="E33" s="55"/>
      <c r="F33" s="55"/>
      <c r="G33" s="55"/>
      <c r="H33" s="55"/>
      <c r="I33" s="55"/>
    </row>
    <row r="34">
      <c r="A34" s="74" t="s">
        <v>53</v>
      </c>
    </row>
  </sheetData>
  <mergeCells count="13">
    <mergeCell ref="F8:F18"/>
    <mergeCell ref="H8:H18"/>
    <mergeCell ref="D21:D31"/>
    <mergeCell ref="F21:F31"/>
    <mergeCell ref="H21:H31"/>
    <mergeCell ref="A1:I1"/>
    <mergeCell ref="A2:H2"/>
    <mergeCell ref="A3:I3"/>
    <mergeCell ref="C4:I6"/>
    <mergeCell ref="A7:I7"/>
    <mergeCell ref="B8:B18"/>
    <mergeCell ref="D8:D18"/>
    <mergeCell ref="A20:I20"/>
  </mergeCell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8EAE6"/>
    <outlinePr summaryBelow="0" summaryRight="0"/>
  </sheetPr>
  <sheetViews>
    <sheetView workbookViewId="0"/>
  </sheetViews>
  <sheetFormatPr customHeight="1" defaultColWidth="12.63" defaultRowHeight="15.0"/>
  <sheetData>
    <row r="1">
      <c r="A1" s="20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75"/>
      <c r="S1" s="75"/>
      <c r="T1" s="75"/>
      <c r="U1" s="75"/>
      <c r="V1" s="75"/>
      <c r="W1" s="75"/>
      <c r="X1" s="75"/>
      <c r="Y1" s="75"/>
      <c r="Z1" s="75"/>
    </row>
    <row r="3">
      <c r="A3" s="76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</row>
    <row r="4">
      <c r="A4" s="79" t="s">
        <v>56</v>
      </c>
      <c r="Q4" s="80"/>
    </row>
    <row r="5">
      <c r="A5" s="79" t="s">
        <v>57</v>
      </c>
      <c r="Q5" s="80"/>
    </row>
    <row r="6">
      <c r="A6" s="79" t="s">
        <v>58</v>
      </c>
      <c r="Q6" s="80"/>
    </row>
    <row r="7">
      <c r="A7" s="81" t="s">
        <v>59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</row>
    <row r="8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>
      <c r="A9" s="85" t="s">
        <v>60</v>
      </c>
    </row>
    <row r="10">
      <c r="A10" s="84" t="s">
        <v>61</v>
      </c>
    </row>
    <row r="11">
      <c r="A11" s="84" t="s">
        <v>62</v>
      </c>
    </row>
    <row r="12">
      <c r="A12" s="84"/>
    </row>
    <row r="14">
      <c r="A14" s="86" t="s">
        <v>63</v>
      </c>
    </row>
    <row r="16">
      <c r="A16" s="8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8"/>
    </row>
    <row r="17">
      <c r="A17" s="88"/>
      <c r="Q17" s="80"/>
    </row>
    <row r="18">
      <c r="A18" s="88"/>
      <c r="Q18" s="80"/>
    </row>
    <row r="19">
      <c r="A19" s="88"/>
      <c r="Q19" s="80"/>
    </row>
    <row r="20">
      <c r="A20" s="88"/>
      <c r="Q20" s="80"/>
    </row>
    <row r="21">
      <c r="A21" s="88"/>
      <c r="Q21" s="80"/>
    </row>
    <row r="22">
      <c r="A22" s="88"/>
      <c r="Q22" s="80"/>
    </row>
    <row r="23">
      <c r="A23" s="88"/>
      <c r="Q23" s="80"/>
    </row>
    <row r="24">
      <c r="A24" s="88"/>
      <c r="Q24" s="80"/>
    </row>
    <row r="25">
      <c r="A25" s="88"/>
      <c r="Q25" s="80"/>
    </row>
    <row r="26">
      <c r="A26" s="88"/>
      <c r="Q26" s="80"/>
    </row>
    <row r="27">
      <c r="A27" s="88"/>
      <c r="Q27" s="80"/>
    </row>
    <row r="28">
      <c r="A28" s="88"/>
      <c r="Q28" s="80"/>
    </row>
    <row r="29">
      <c r="A29" s="88"/>
      <c r="Q29" s="80"/>
    </row>
    <row r="30">
      <c r="A30" s="88"/>
      <c r="Q30" s="80"/>
    </row>
    <row r="31">
      <c r="A31" s="88"/>
      <c r="Q31" s="80"/>
    </row>
    <row r="32">
      <c r="A32" s="88"/>
      <c r="Q32" s="80"/>
    </row>
    <row r="33">
      <c r="A33" s="88"/>
      <c r="Q33" s="80"/>
    </row>
    <row r="34">
      <c r="A34" s="88"/>
      <c r="Q34" s="80"/>
    </row>
    <row r="35">
      <c r="A35" s="88"/>
      <c r="Q35" s="80"/>
    </row>
    <row r="36">
      <c r="A36" s="88"/>
      <c r="Q36" s="80"/>
    </row>
    <row r="37" ht="32.25" customHeight="1">
      <c r="A37" s="88"/>
      <c r="Q37" s="80"/>
    </row>
    <row r="38" ht="32.25" customHeight="1">
      <c r="A38" s="88"/>
      <c r="Q38" s="80"/>
    </row>
    <row r="39" ht="32.25" customHeight="1">
      <c r="A39" s="88"/>
      <c r="Q39" s="80"/>
    </row>
    <row r="40" ht="32.25" customHeight="1">
      <c r="A40" s="88"/>
      <c r="Q40" s="80"/>
    </row>
    <row r="41" ht="32.25" customHeight="1">
      <c r="A41" s="88"/>
      <c r="Q41" s="80"/>
    </row>
    <row r="42" ht="1.5" customHeight="1">
      <c r="A42" s="89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3"/>
    </row>
    <row r="43">
      <c r="A43" s="86"/>
    </row>
    <row r="45">
      <c r="A45" s="86" t="s">
        <v>64</v>
      </c>
    </row>
    <row r="47">
      <c r="A47" s="90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8"/>
    </row>
    <row r="48">
      <c r="A48" s="88"/>
      <c r="Q48" s="80"/>
    </row>
    <row r="49">
      <c r="A49" s="88"/>
      <c r="Q49" s="80"/>
    </row>
    <row r="50">
      <c r="A50" s="88"/>
      <c r="Q50" s="80"/>
    </row>
    <row r="51">
      <c r="A51" s="88"/>
      <c r="Q51" s="80"/>
    </row>
    <row r="52">
      <c r="A52" s="88"/>
      <c r="Q52" s="80"/>
    </row>
    <row r="53">
      <c r="A53" s="88"/>
      <c r="Q53" s="80"/>
    </row>
    <row r="54">
      <c r="A54" s="88"/>
      <c r="Q54" s="80"/>
    </row>
    <row r="55">
      <c r="A55" s="88"/>
      <c r="Q55" s="80"/>
    </row>
    <row r="56">
      <c r="A56" s="88"/>
      <c r="Q56" s="80"/>
    </row>
    <row r="57">
      <c r="A57" s="88"/>
      <c r="Q57" s="80"/>
    </row>
    <row r="58">
      <c r="A58" s="88"/>
      <c r="Q58" s="80"/>
    </row>
    <row r="59">
      <c r="A59" s="88"/>
      <c r="Q59" s="80"/>
    </row>
    <row r="60">
      <c r="A60" s="88"/>
      <c r="Q60" s="80"/>
    </row>
    <row r="61">
      <c r="A61" s="88"/>
      <c r="Q61" s="80"/>
    </row>
    <row r="62">
      <c r="A62" s="88"/>
      <c r="Q62" s="80"/>
    </row>
    <row r="63">
      <c r="A63" s="88"/>
      <c r="Q63" s="80"/>
    </row>
    <row r="64">
      <c r="A64" s="88"/>
      <c r="Q64" s="80"/>
    </row>
    <row r="65">
      <c r="A65" s="88"/>
      <c r="Q65" s="80"/>
    </row>
    <row r="66">
      <c r="A66" s="88"/>
      <c r="Q66" s="80"/>
    </row>
    <row r="67">
      <c r="A67" s="88"/>
      <c r="Q67" s="80"/>
    </row>
    <row r="68">
      <c r="A68" s="89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3"/>
    </row>
    <row r="69">
      <c r="A69" s="91"/>
      <c r="B69" s="92"/>
      <c r="C69" s="92"/>
      <c r="D69" s="93"/>
      <c r="E69" s="94"/>
    </row>
    <row r="70">
      <c r="A70" s="91"/>
      <c r="B70" s="92"/>
      <c r="C70" s="92"/>
      <c r="D70" s="93"/>
      <c r="E70" s="94"/>
    </row>
    <row r="71">
      <c r="A71" s="91"/>
      <c r="B71" s="92"/>
      <c r="C71" s="92"/>
      <c r="D71" s="93"/>
      <c r="E71" s="94"/>
    </row>
    <row r="72">
      <c r="A72" s="95"/>
      <c r="B72" s="92"/>
      <c r="C72" s="92"/>
      <c r="D72" s="93"/>
      <c r="E72" s="94"/>
    </row>
    <row r="73">
      <c r="A73" s="95"/>
      <c r="B73" s="92"/>
      <c r="C73" s="92"/>
      <c r="D73" s="93"/>
      <c r="E73" s="94"/>
    </row>
    <row r="74">
      <c r="A74" s="96"/>
      <c r="E74" s="94"/>
    </row>
    <row r="75">
      <c r="A75" s="91"/>
      <c r="B75" s="92"/>
      <c r="C75" s="92"/>
      <c r="D75" s="93"/>
      <c r="E75" s="94"/>
    </row>
    <row r="76">
      <c r="A76" s="91"/>
      <c r="B76" s="92"/>
      <c r="C76" s="92"/>
      <c r="D76" s="93"/>
      <c r="E76" s="94"/>
    </row>
    <row r="77">
      <c r="A77" s="91"/>
      <c r="B77" s="92"/>
      <c r="C77" s="92"/>
      <c r="D77" s="93"/>
      <c r="E77" s="94"/>
    </row>
    <row r="78">
      <c r="A78" s="91"/>
      <c r="B78" s="92"/>
      <c r="C78" s="92"/>
      <c r="D78" s="93"/>
      <c r="E78" s="94"/>
    </row>
    <row r="79">
      <c r="A79" s="91"/>
      <c r="B79" s="92"/>
      <c r="C79" s="92"/>
      <c r="D79" s="93"/>
      <c r="E79" s="94"/>
    </row>
    <row r="80">
      <c r="A80" s="96"/>
      <c r="E80" s="94"/>
    </row>
    <row r="81">
      <c r="A81" s="91"/>
      <c r="B81" s="92"/>
      <c r="C81" s="92"/>
      <c r="D81" s="93"/>
      <c r="E81" s="94"/>
    </row>
    <row r="82">
      <c r="A82" s="91"/>
      <c r="B82" s="92"/>
      <c r="C82" s="92"/>
      <c r="D82" s="93"/>
      <c r="E82" s="94"/>
    </row>
    <row r="83">
      <c r="A83" s="91"/>
      <c r="B83" s="92"/>
      <c r="C83" s="92"/>
      <c r="D83" s="93"/>
      <c r="E83" s="94"/>
    </row>
    <row r="84">
      <c r="A84" s="91"/>
      <c r="B84" s="92"/>
      <c r="C84" s="92"/>
      <c r="D84" s="93"/>
      <c r="E84" s="94"/>
    </row>
    <row r="85">
      <c r="A85" s="96"/>
      <c r="E85" s="94"/>
    </row>
    <row r="86">
      <c r="A86" s="91"/>
      <c r="B86" s="92"/>
      <c r="C86" s="92"/>
      <c r="D86" s="93"/>
      <c r="E86" s="94"/>
    </row>
    <row r="87">
      <c r="A87" s="91"/>
      <c r="B87" s="92"/>
      <c r="C87" s="92"/>
      <c r="D87" s="93"/>
      <c r="E87" s="94"/>
    </row>
    <row r="88">
      <c r="A88" s="91"/>
      <c r="B88" s="92"/>
      <c r="C88" s="92"/>
      <c r="D88" s="93"/>
      <c r="E88" s="94"/>
    </row>
    <row r="89">
      <c r="A89" s="91"/>
      <c r="B89" s="92"/>
      <c r="C89" s="92"/>
      <c r="D89" s="93"/>
      <c r="E89" s="94"/>
    </row>
    <row r="90">
      <c r="A90" s="91"/>
      <c r="B90" s="92"/>
      <c r="C90" s="92"/>
      <c r="D90" s="93"/>
      <c r="E90" s="94"/>
    </row>
    <row r="91">
      <c r="A91" s="91"/>
      <c r="B91" s="92"/>
      <c r="C91" s="92"/>
      <c r="D91" s="93"/>
      <c r="E91" s="94"/>
    </row>
    <row r="92">
      <c r="A92" s="91"/>
      <c r="B92" s="92"/>
      <c r="C92" s="92"/>
      <c r="D92" s="93"/>
      <c r="E92" s="94"/>
    </row>
    <row r="93">
      <c r="A93" s="91"/>
      <c r="B93" s="92"/>
      <c r="C93" s="92"/>
      <c r="D93" s="93"/>
      <c r="E93" s="94"/>
    </row>
    <row r="94">
      <c r="A94" s="96"/>
      <c r="E94" s="94"/>
    </row>
    <row r="95">
      <c r="A95" s="91"/>
      <c r="B95" s="92"/>
      <c r="C95" s="92"/>
      <c r="D95" s="93"/>
      <c r="E95" s="94"/>
    </row>
    <row r="96">
      <c r="A96" s="91"/>
      <c r="B96" s="92"/>
      <c r="C96" s="92"/>
      <c r="D96" s="93"/>
      <c r="E96" s="94"/>
    </row>
    <row r="97">
      <c r="A97" s="91"/>
      <c r="B97" s="92"/>
      <c r="C97" s="92"/>
      <c r="D97" s="93"/>
      <c r="E97" s="94"/>
    </row>
    <row r="98">
      <c r="A98" s="91"/>
      <c r="B98" s="92"/>
      <c r="C98" s="92"/>
      <c r="D98" s="93"/>
      <c r="E98" s="94"/>
    </row>
    <row r="99">
      <c r="A99" s="91"/>
      <c r="B99" s="92"/>
      <c r="C99" s="92"/>
      <c r="D99" s="93"/>
      <c r="E99" s="94"/>
    </row>
    <row r="100">
      <c r="A100" s="91"/>
      <c r="B100" s="92"/>
      <c r="C100" s="92"/>
      <c r="D100" s="93"/>
      <c r="E100" s="94"/>
    </row>
    <row r="101">
      <c r="A101" s="91"/>
      <c r="B101" s="92"/>
      <c r="C101" s="92"/>
      <c r="D101" s="93"/>
      <c r="E101" s="94"/>
    </row>
    <row r="102">
      <c r="A102" s="91"/>
      <c r="B102" s="92"/>
      <c r="C102" s="92"/>
      <c r="D102" s="93"/>
      <c r="E102" s="94"/>
    </row>
    <row r="103">
      <c r="A103" s="96"/>
      <c r="E103" s="94"/>
    </row>
    <row r="104">
      <c r="A104" s="91"/>
      <c r="B104" s="92"/>
      <c r="C104" s="92"/>
      <c r="D104" s="93"/>
      <c r="E104" s="94"/>
    </row>
    <row r="105">
      <c r="A105" s="91"/>
      <c r="B105" s="92"/>
      <c r="C105" s="92"/>
      <c r="D105" s="93"/>
      <c r="E105" s="94"/>
    </row>
    <row r="106">
      <c r="A106" s="91"/>
      <c r="B106" s="92"/>
      <c r="C106" s="92"/>
      <c r="D106" s="93"/>
      <c r="E106" s="94"/>
    </row>
    <row r="107">
      <c r="A107" s="91"/>
      <c r="B107" s="92"/>
      <c r="C107" s="92"/>
      <c r="D107" s="93"/>
      <c r="E107" s="94"/>
    </row>
    <row r="108">
      <c r="A108" s="91"/>
      <c r="B108" s="92"/>
      <c r="C108" s="92"/>
      <c r="D108" s="93"/>
      <c r="E108" s="94"/>
    </row>
    <row r="109">
      <c r="A109" s="91"/>
      <c r="B109" s="92"/>
      <c r="C109" s="92"/>
      <c r="D109" s="93"/>
      <c r="E109" s="94"/>
    </row>
    <row r="110">
      <c r="A110" s="91"/>
      <c r="B110" s="92"/>
      <c r="C110" s="92"/>
      <c r="D110" s="93"/>
      <c r="E110" s="94"/>
    </row>
    <row r="111">
      <c r="A111" s="96"/>
      <c r="E111" s="94"/>
    </row>
    <row r="112">
      <c r="A112" s="91"/>
      <c r="B112" s="92"/>
      <c r="C112" s="92"/>
      <c r="D112" s="93"/>
      <c r="E112" s="94"/>
    </row>
    <row r="113">
      <c r="A113" s="91"/>
      <c r="B113" s="92"/>
      <c r="C113" s="92"/>
      <c r="D113" s="93"/>
      <c r="E113" s="94"/>
    </row>
    <row r="114">
      <c r="A114" s="91"/>
      <c r="B114" s="92"/>
      <c r="C114" s="92"/>
      <c r="D114" s="93"/>
      <c r="E114" s="94"/>
    </row>
    <row r="115">
      <c r="A115" s="91"/>
      <c r="B115" s="92"/>
      <c r="C115" s="92"/>
      <c r="D115" s="93"/>
      <c r="E115" s="94"/>
    </row>
    <row r="116">
      <c r="A116" s="91"/>
      <c r="B116" s="92"/>
      <c r="C116" s="92"/>
      <c r="D116" s="93"/>
      <c r="E116" s="94"/>
    </row>
    <row r="117">
      <c r="A117" s="91"/>
      <c r="B117" s="92"/>
      <c r="C117" s="92"/>
      <c r="D117" s="93"/>
      <c r="E117" s="94"/>
    </row>
    <row r="118">
      <c r="A118" s="96"/>
      <c r="E118" s="94"/>
    </row>
    <row r="119">
      <c r="A119" s="91"/>
      <c r="B119" s="92"/>
      <c r="C119" s="92"/>
      <c r="D119" s="93"/>
      <c r="E119" s="94"/>
    </row>
    <row r="120">
      <c r="A120" s="91"/>
      <c r="B120" s="92"/>
      <c r="C120" s="92"/>
      <c r="D120" s="93"/>
      <c r="E120" s="94"/>
    </row>
    <row r="121">
      <c r="A121" s="91"/>
      <c r="B121" s="92"/>
      <c r="C121" s="92"/>
      <c r="D121" s="93"/>
      <c r="E121" s="94"/>
    </row>
    <row r="122">
      <c r="A122" s="91"/>
      <c r="B122" s="92"/>
      <c r="C122" s="92"/>
      <c r="D122" s="93"/>
      <c r="E122" s="94"/>
    </row>
    <row r="123">
      <c r="A123" s="91"/>
      <c r="B123" s="92"/>
      <c r="C123" s="92"/>
      <c r="D123" s="93"/>
      <c r="E123" s="94"/>
    </row>
    <row r="124">
      <c r="A124" s="91"/>
      <c r="B124" s="92"/>
      <c r="C124" s="92"/>
      <c r="D124" s="93"/>
      <c r="E124" s="94"/>
    </row>
    <row r="125">
      <c r="A125" s="91"/>
      <c r="B125" s="92"/>
      <c r="C125" s="92"/>
      <c r="D125" s="93"/>
      <c r="E125" s="94"/>
    </row>
    <row r="126">
      <c r="A126" s="91"/>
      <c r="B126" s="92"/>
      <c r="C126" s="92"/>
      <c r="D126" s="93"/>
      <c r="E126" s="94"/>
    </row>
    <row r="127">
      <c r="A127" s="91"/>
      <c r="B127" s="92"/>
      <c r="C127" s="92"/>
      <c r="D127" s="93"/>
      <c r="E127" s="94"/>
    </row>
    <row r="128">
      <c r="A128" s="91"/>
      <c r="B128" s="92"/>
      <c r="C128" s="92"/>
      <c r="D128" s="93"/>
      <c r="E128" s="94"/>
    </row>
    <row r="129">
      <c r="A129" s="91"/>
      <c r="B129" s="92"/>
      <c r="C129" s="92"/>
      <c r="D129" s="93"/>
      <c r="E129" s="94"/>
    </row>
    <row r="130">
      <c r="A130" s="91"/>
      <c r="B130" s="92"/>
      <c r="C130" s="92"/>
      <c r="D130" s="93"/>
      <c r="E130" s="94"/>
    </row>
    <row r="131">
      <c r="A131" s="96"/>
      <c r="E131" s="94"/>
    </row>
    <row r="132">
      <c r="A132" s="91"/>
      <c r="B132" s="92"/>
      <c r="C132" s="92"/>
      <c r="D132" s="93"/>
      <c r="E132" s="94"/>
    </row>
    <row r="133">
      <c r="A133" s="91"/>
      <c r="B133" s="92"/>
      <c r="C133" s="92"/>
      <c r="D133" s="93"/>
      <c r="E133" s="94"/>
    </row>
    <row r="134">
      <c r="A134" s="91"/>
      <c r="B134" s="92"/>
      <c r="C134" s="92"/>
      <c r="D134" s="93"/>
      <c r="E134" s="94"/>
    </row>
    <row r="135">
      <c r="A135" s="91"/>
      <c r="B135" s="92"/>
      <c r="C135" s="92"/>
      <c r="D135" s="93"/>
      <c r="E135" s="94"/>
    </row>
    <row r="136">
      <c r="A136" s="91"/>
      <c r="B136" s="92"/>
      <c r="C136" s="92"/>
      <c r="D136" s="93"/>
      <c r="E136" s="94"/>
    </row>
    <row r="137">
      <c r="A137" s="91"/>
      <c r="B137" s="92"/>
      <c r="C137" s="92"/>
      <c r="D137" s="93"/>
      <c r="E137" s="94"/>
    </row>
    <row r="138">
      <c r="A138" s="91"/>
      <c r="B138" s="92"/>
      <c r="C138" s="92"/>
      <c r="D138" s="93"/>
      <c r="E138" s="94"/>
    </row>
    <row r="139">
      <c r="A139" s="91"/>
      <c r="B139" s="92"/>
      <c r="C139" s="92"/>
      <c r="D139" s="93"/>
      <c r="E139" s="94"/>
    </row>
    <row r="140">
      <c r="A140" s="96"/>
      <c r="E140" s="94"/>
    </row>
    <row r="141">
      <c r="A141" s="91"/>
      <c r="B141" s="92"/>
      <c r="C141" s="92"/>
      <c r="D141" s="93"/>
      <c r="E141" s="94"/>
    </row>
    <row r="142">
      <c r="A142" s="91"/>
      <c r="B142" s="92"/>
      <c r="C142" s="92"/>
      <c r="D142" s="93"/>
      <c r="E142" s="94"/>
    </row>
    <row r="143">
      <c r="A143" s="91"/>
      <c r="B143" s="92"/>
      <c r="C143" s="92"/>
      <c r="D143" s="93"/>
      <c r="E143" s="94"/>
    </row>
    <row r="144">
      <c r="A144" s="91"/>
      <c r="B144" s="92"/>
      <c r="C144" s="92"/>
      <c r="D144" s="93"/>
      <c r="E144" s="94"/>
    </row>
    <row r="145">
      <c r="A145" s="91"/>
      <c r="B145" s="92"/>
      <c r="C145" s="92"/>
      <c r="D145" s="93"/>
      <c r="E145" s="94"/>
    </row>
    <row r="146">
      <c r="A146" s="91"/>
      <c r="B146" s="92"/>
      <c r="C146" s="92"/>
      <c r="D146" s="93"/>
      <c r="E146" s="94"/>
    </row>
    <row r="147">
      <c r="A147" s="91"/>
      <c r="B147" s="92"/>
      <c r="C147" s="92"/>
      <c r="D147" s="93"/>
      <c r="E147" s="94"/>
    </row>
    <row r="148">
      <c r="A148" s="91"/>
      <c r="B148" s="92"/>
      <c r="C148" s="92"/>
      <c r="D148" s="93"/>
      <c r="E148" s="94"/>
    </row>
    <row r="149">
      <c r="A149" s="91"/>
      <c r="B149" s="92"/>
      <c r="C149" s="92"/>
      <c r="D149" s="93"/>
      <c r="E149" s="94"/>
    </row>
    <row r="150">
      <c r="A150" s="91"/>
      <c r="B150" s="92"/>
      <c r="C150" s="92"/>
      <c r="D150" s="93"/>
      <c r="E150" s="94"/>
    </row>
    <row r="151">
      <c r="A151" s="97"/>
    </row>
    <row r="152">
      <c r="A152" s="98"/>
      <c r="B152" s="92"/>
      <c r="C152" s="92"/>
      <c r="D152" s="99"/>
      <c r="E152" s="94"/>
    </row>
    <row r="153">
      <c r="A153" s="100"/>
      <c r="B153" s="100"/>
      <c r="C153" s="100"/>
      <c r="D153" s="100"/>
      <c r="E153" s="100"/>
    </row>
    <row r="154">
      <c r="A154" s="101"/>
      <c r="D154" s="100"/>
      <c r="E154" s="100"/>
    </row>
  </sheetData>
  <mergeCells count="26">
    <mergeCell ref="A1:Q1"/>
    <mergeCell ref="A3:Q3"/>
    <mergeCell ref="A4:Q4"/>
    <mergeCell ref="A5:Q5"/>
    <mergeCell ref="A6:Q6"/>
    <mergeCell ref="A7:Q7"/>
    <mergeCell ref="A9:Q9"/>
    <mergeCell ref="A10:Q10"/>
    <mergeCell ref="A11:Q11"/>
    <mergeCell ref="A12:Q13"/>
    <mergeCell ref="A14:Q15"/>
    <mergeCell ref="A16:Q42"/>
    <mergeCell ref="A43:Q44"/>
    <mergeCell ref="A45:Q46"/>
    <mergeCell ref="A118:D118"/>
    <mergeCell ref="A131:D131"/>
    <mergeCell ref="A140:D140"/>
    <mergeCell ref="A151:E151"/>
    <mergeCell ref="A154:C154"/>
    <mergeCell ref="A47:Q68"/>
    <mergeCell ref="A74:D74"/>
    <mergeCell ref="A80:D80"/>
    <mergeCell ref="A85:D85"/>
    <mergeCell ref="A94:D94"/>
    <mergeCell ref="A103:D103"/>
    <mergeCell ref="A111:D111"/>
  </mergeCells>
  <drawing r:id="rId2"/>
  <legacyDrawing r:id="rId3"/>
</worksheet>
</file>